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<sst xmlns="http://schemas.openxmlformats.org/spreadsheetml/2006/main" count="195" uniqueCount="96">
  <si>
    <t>五通桥区第四批补贴机具结算明细表</t>
  </si>
  <si>
    <t>总计</t>
  </si>
  <si>
    <t>数量</t>
  </si>
  <si>
    <t>中央贴额</t>
  </si>
  <si>
    <t>省补贴额</t>
  </si>
  <si>
    <t>市补贴额</t>
  </si>
  <si>
    <t>县补贴额</t>
  </si>
  <si>
    <t>补贴总额</t>
  </si>
  <si>
    <t>申请结算单位:</t>
  </si>
  <si>
    <t>乐山市五通桥区农业农村局</t>
  </si>
  <si>
    <t>申请结算批次:</t>
  </si>
  <si>
    <t>第四批</t>
  </si>
  <si>
    <t>单位:元</t>
  </si>
  <si>
    <t>序号</t>
  </si>
  <si>
    <t>县</t>
  </si>
  <si>
    <t>乡</t>
  </si>
  <si>
    <t>村</t>
  </si>
  <si>
    <t>姓名</t>
  </si>
  <si>
    <t>机具品目</t>
  </si>
  <si>
    <t>生产企业</t>
  </si>
  <si>
    <t>型号</t>
  </si>
  <si>
    <t>设备设施类实际数量</t>
  </si>
  <si>
    <t>销售价格</t>
  </si>
  <si>
    <t>补贴额合计</t>
  </si>
  <si>
    <t>中央金额</t>
  </si>
  <si>
    <t>省补金额</t>
  </si>
  <si>
    <t>市补金额</t>
  </si>
  <si>
    <t>县补金额</t>
  </si>
  <si>
    <t>联系电话</t>
  </si>
  <si>
    <t>一卡通开户行</t>
  </si>
  <si>
    <t>一卡通帐号</t>
  </si>
  <si>
    <t>五通桥区</t>
  </si>
  <si>
    <t>石麟镇</t>
  </si>
  <si>
    <t>兴无村6组</t>
  </si>
  <si>
    <t>候彬</t>
  </si>
  <si>
    <t>自走履带式谷物联合收割机（全喂入）</t>
  </si>
  <si>
    <t>南充富牌农机有限公司</t>
  </si>
  <si>
    <t>4LZ-0.6-F</t>
  </si>
  <si>
    <t/>
  </si>
  <si>
    <t>南山村1组</t>
  </si>
  <si>
    <t>邹启银</t>
  </si>
  <si>
    <t>杨林坳村6组</t>
  </si>
  <si>
    <t>杨建军</t>
  </si>
  <si>
    <t>江苏沃得农业机械股份有限公司(原:江苏沃得农业机械有限公司)</t>
  </si>
  <si>
    <t>4LZ-4.0HA</t>
  </si>
  <si>
    <t>方嘴村2组</t>
  </si>
  <si>
    <t>李栋青</t>
  </si>
  <si>
    <t>许店儿村1组</t>
  </si>
  <si>
    <t>任玉福</t>
  </si>
  <si>
    <t>辉山镇</t>
  </si>
  <si>
    <t>红十月村8组</t>
  </si>
  <si>
    <t>曾凡章</t>
  </si>
  <si>
    <t>采茶机</t>
  </si>
  <si>
    <t>台州黄岩晟鸿机电有限公司</t>
  </si>
  <si>
    <t>4CD-30A</t>
  </si>
  <si>
    <t>金山镇</t>
  </si>
  <si>
    <t>苦竹咀村2组</t>
  </si>
  <si>
    <t>蔡培超</t>
  </si>
  <si>
    <t>盐井沱村6组</t>
  </si>
  <si>
    <t>张世贵</t>
  </si>
  <si>
    <t>饲料（草）粉碎机</t>
  </si>
  <si>
    <t>四川东工电机有限公司</t>
  </si>
  <si>
    <t>9FC-20A</t>
  </si>
  <si>
    <t>碾米机</t>
  </si>
  <si>
    <t>6N-40</t>
  </si>
  <si>
    <t>杨柳镇</t>
  </si>
  <si>
    <t>瓦窑村4组</t>
  </si>
  <si>
    <t>康明芳</t>
  </si>
  <si>
    <t>微耕机</t>
  </si>
  <si>
    <t>重庆耀虎动力机械有限公司</t>
  </si>
  <si>
    <t>1WG4.0-100FQ-ZC</t>
  </si>
  <si>
    <t>多宝村9组</t>
  </si>
  <si>
    <t>姚勇</t>
  </si>
  <si>
    <t>牛华镇</t>
  </si>
  <si>
    <t>观音堂村10组</t>
  </si>
  <si>
    <t>张德元</t>
  </si>
  <si>
    <t>组合米机</t>
  </si>
  <si>
    <t>常州维海机械科技有限公司</t>
  </si>
  <si>
    <t>NZJ15/15</t>
  </si>
  <si>
    <t>杉树村1组</t>
  </si>
  <si>
    <t>李小军</t>
  </si>
  <si>
    <t>新云乡</t>
  </si>
  <si>
    <t>代河村4组</t>
  </si>
  <si>
    <t>罗文元</t>
  </si>
  <si>
    <t>增氧机</t>
  </si>
  <si>
    <t>浙江富地机械有限公司</t>
  </si>
  <si>
    <t>YL-1.5</t>
  </si>
  <si>
    <t>新云村2组</t>
  </si>
  <si>
    <t>代广明</t>
  </si>
  <si>
    <t>重庆鑫源农机股份有限公司</t>
  </si>
  <si>
    <t>4LZ-0.6L</t>
  </si>
  <si>
    <t>燕山村5组</t>
  </si>
  <si>
    <t>杨玉洪</t>
  </si>
  <si>
    <t>镇（乡、街道）意见：
                                                               年  月  日</t>
  </si>
  <si>
    <t>县农机主管部门意见：
                                                                                            年  月  日</t>
  </si>
  <si>
    <t>县财政主管部门意见：
                                                                                                年  月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</si>
</sst>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[Red]&quot;￥&quot;#,##0.00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6"/>
      <name val="黑体"/>
      <family val="3"/>
    </font>
    <font>
      <b/>
      <sz val="11"/>
      <name val="黑体"/>
      <family val="3"/>
    </font>
    <font>
      <sz val="10"/>
      <name val="楷体_GB2312"/>
      <family val="3"/>
    </font>
    <font>
      <sz val="10"/>
      <color indexed="8"/>
      <name val="宋体"/>
      <family val="0"/>
    </font>
    <font>
      <u val="single"/>
      <sz val="10"/>
      <name val="楷体_GB2312"/>
      <family val="3"/>
    </font>
    <font>
      <sz val="9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2" borderId="0" applyNumberFormat="0" applyBorder="0" applyAlignment="0" applyProtection="0"/>
    <xf numFmtId="42" fontId="13" fillId="0" borderId="0" applyFont="0" applyFill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5" borderId="0" applyNumberFormat="0" applyBorder="0" applyAlignment="0" applyProtection="0"/>
    <xf numFmtId="0" fontId="32" fillId="6" borderId="0" applyNumberFormat="0" applyBorder="0" applyAlignment="0" applyProtection="0"/>
    <xf numFmtId="43" fontId="13" fillId="0" borderId="0" applyFont="0" applyFill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15" fillId="2" borderId="0" applyNumberFormat="0" applyBorder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3" borderId="10" applyNumberFormat="0" applyFont="0" applyAlignment="0" applyProtection="0"/>
    <xf numFmtId="0" fontId="13" fillId="33" borderId="10" applyNumberFormat="0" applyFont="0" applyAlignment="0" applyProtection="0"/>
    <xf numFmtId="0" fontId="30" fillId="0" borderId="11" applyNumberFormat="0" applyFill="0" applyAlignment="0" applyProtection="0"/>
    <xf numFmtId="0" fontId="15" fillId="25" borderId="0" applyNumberFormat="0" applyBorder="0" applyAlignment="0" applyProtection="0"/>
    <xf numFmtId="0" fontId="30" fillId="0" borderId="11" applyNumberFormat="0" applyFill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176" fontId="1" fillId="35" borderId="12" xfId="0" applyNumberFormat="1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176" fontId="2" fillId="36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4" fillId="37" borderId="12" xfId="0" applyFont="1" applyFill="1" applyBorder="1" applyAlignment="1">
      <alignment horizontal="center" vertical="center" wrapText="1"/>
    </xf>
    <xf numFmtId="176" fontId="2" fillId="37" borderId="12" xfId="0" applyNumberFormat="1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 wrapText="1"/>
    </xf>
    <xf numFmtId="176" fontId="2" fillId="38" borderId="12" xfId="0" applyNumberFormat="1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2" fillId="39" borderId="14" xfId="0" applyNumberFormat="1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8">
    <cellStyle name="Normal" xfId="0"/>
    <cellStyle name="㼿㼿㼿?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㼿‿‿㼿㼿㼿㼠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㼿㼿㼿㼠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㼿㼠" xfId="65"/>
    <cellStyle name="60% - 强调文字颜色 6" xfId="66"/>
    <cellStyle name="?" xfId="67"/>
    <cellStyle name="㼿" xfId="68"/>
    <cellStyle name="㼿?" xfId="69"/>
    <cellStyle name="㼿㼿" xfId="70"/>
    <cellStyle name="㼿㼿?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A1" sqref="A1:Q1"/>
    </sheetView>
  </sheetViews>
  <sheetFormatPr defaultColWidth="8.8515625" defaultRowHeight="15"/>
  <cols>
    <col min="1" max="1" width="3.8515625" style="0" customWidth="1"/>
    <col min="2" max="2" width="9.00390625" style="0" customWidth="1"/>
    <col min="3" max="3" width="7.00390625" style="0" customWidth="1"/>
    <col min="4" max="4" width="8.7109375" style="0" customWidth="1"/>
    <col min="5" max="5" width="6.7109375" style="0" customWidth="1"/>
    <col min="6" max="6" width="7.28125" style="0" customWidth="1"/>
    <col min="7" max="7" width="10.8515625" style="0" customWidth="1"/>
    <col min="8" max="8" width="6.28125" style="0" customWidth="1"/>
    <col min="9" max="9" width="8.421875" style="0" customWidth="1"/>
    <col min="10" max="10" width="6.8515625" style="0" customWidth="1"/>
    <col min="11" max="11" width="7.7109375" style="0" customWidth="1"/>
    <col min="12" max="12" width="6.57421875" style="0" customWidth="1"/>
    <col min="13" max="13" width="7.140625" style="0" customWidth="1"/>
    <col min="14" max="14" width="5.421875" style="0" customWidth="1"/>
    <col min="16" max="16" width="6.00390625" style="0" customWidth="1"/>
    <col min="17" max="17" width="14.28125" style="0" customWidth="1"/>
  </cols>
  <sheetData>
    <row r="1" spans="1:17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1" customFormat="1" ht="37.5" customHeight="1">
      <c r="A2" s="3" t="s">
        <v>1</v>
      </c>
      <c r="B2" s="3"/>
      <c r="C2" s="4" t="s">
        <v>2</v>
      </c>
      <c r="D2" s="5">
        <f>SUM(I5:I20)</f>
        <v>16</v>
      </c>
      <c r="E2" s="6" t="s">
        <v>3</v>
      </c>
      <c r="F2" s="7"/>
      <c r="G2" s="8" t="s">
        <v>4</v>
      </c>
      <c r="H2" s="9">
        <f>SUMPRODUCT(N5:N20*I5:I20)</f>
        <v>0</v>
      </c>
      <c r="I2" s="9"/>
      <c r="J2" s="18" t="s">
        <v>5</v>
      </c>
      <c r="K2" s="19">
        <f>SUMPRODUCT(O5:O20*I5:I20)</f>
        <v>0</v>
      </c>
      <c r="L2" s="19"/>
      <c r="M2" s="20" t="s">
        <v>6</v>
      </c>
      <c r="N2" s="21">
        <f>SUMPRODUCT(P5:P20*I5:I20)</f>
        <v>0</v>
      </c>
      <c r="O2" s="21"/>
      <c r="P2" s="22" t="s">
        <v>7</v>
      </c>
      <c r="Q2" s="25">
        <f>SUM(L5:L20)</f>
        <v>98730</v>
      </c>
      <c r="R2" s="26"/>
      <c r="S2" s="27"/>
    </row>
    <row r="3" spans="1:19" ht="29.25" customHeight="1">
      <c r="A3" s="10" t="s">
        <v>8</v>
      </c>
      <c r="B3" s="10"/>
      <c r="C3" s="10"/>
      <c r="D3" s="11" t="s">
        <v>9</v>
      </c>
      <c r="E3" s="12"/>
      <c r="G3" s="13"/>
      <c r="H3" s="13"/>
      <c r="K3" s="13"/>
      <c r="L3" s="23"/>
      <c r="M3" s="23"/>
      <c r="N3" s="23" t="s">
        <v>10</v>
      </c>
      <c r="O3" s="23"/>
      <c r="P3" s="24" t="s">
        <v>11</v>
      </c>
      <c r="R3" s="23" t="s">
        <v>12</v>
      </c>
      <c r="S3" s="23"/>
    </row>
    <row r="4" spans="1:19" ht="38.25" customHeight="1">
      <c r="A4" s="14" t="s">
        <v>13</v>
      </c>
      <c r="B4" s="15" t="s">
        <v>14</v>
      </c>
      <c r="C4" s="15" t="s">
        <v>15</v>
      </c>
      <c r="D4" s="15" t="s">
        <v>16</v>
      </c>
      <c r="E4" s="15" t="s">
        <v>17</v>
      </c>
      <c r="F4" s="15" t="s">
        <v>18</v>
      </c>
      <c r="G4" s="15" t="s">
        <v>19</v>
      </c>
      <c r="H4" s="15" t="s">
        <v>20</v>
      </c>
      <c r="I4" s="15" t="s">
        <v>2</v>
      </c>
      <c r="J4" s="15" t="s">
        <v>21</v>
      </c>
      <c r="K4" s="15" t="s">
        <v>22</v>
      </c>
      <c r="L4" s="15" t="s">
        <v>23</v>
      </c>
      <c r="M4" s="15" t="s">
        <v>24</v>
      </c>
      <c r="N4" s="15" t="s">
        <v>25</v>
      </c>
      <c r="O4" s="15" t="s">
        <v>26</v>
      </c>
      <c r="P4" s="15" t="s">
        <v>27</v>
      </c>
      <c r="Q4" s="15" t="s">
        <v>28</v>
      </c>
      <c r="R4" s="15" t="s">
        <v>29</v>
      </c>
      <c r="S4" s="15" t="s">
        <v>30</v>
      </c>
    </row>
    <row r="5" spans="1:19" ht="19.5" customHeight="1">
      <c r="A5" s="16">
        <v>1</v>
      </c>
      <c r="B5" s="16" t="s">
        <v>31</v>
      </c>
      <c r="C5" s="16" t="s">
        <v>32</v>
      </c>
      <c r="D5" s="16" t="s">
        <v>33</v>
      </c>
      <c r="E5" s="16" t="s">
        <v>34</v>
      </c>
      <c r="F5" s="16" t="s">
        <v>35</v>
      </c>
      <c r="G5" s="16" t="s">
        <v>36</v>
      </c>
      <c r="H5" s="16" t="s">
        <v>37</v>
      </c>
      <c r="I5" s="16">
        <v>1</v>
      </c>
      <c r="J5" s="16">
        <v>0</v>
      </c>
      <c r="K5" s="16">
        <v>31800</v>
      </c>
      <c r="L5" s="16">
        <v>7500</v>
      </c>
      <c r="M5" s="16">
        <v>7500</v>
      </c>
      <c r="N5" s="16">
        <v>0</v>
      </c>
      <c r="O5" s="16">
        <v>0</v>
      </c>
      <c r="P5" s="16">
        <v>0</v>
      </c>
      <c r="Q5" s="16" t="s">
        <v>38</v>
      </c>
      <c r="R5" s="16" t="s">
        <v>38</v>
      </c>
      <c r="S5" s="16" t="s">
        <v>38</v>
      </c>
    </row>
    <row r="6" spans="1:19" ht="19.5" customHeight="1">
      <c r="A6" s="16">
        <v>2</v>
      </c>
      <c r="B6" s="16" t="s">
        <v>31</v>
      </c>
      <c r="C6" s="16" t="s">
        <v>32</v>
      </c>
      <c r="D6" s="16" t="s">
        <v>39</v>
      </c>
      <c r="E6" s="16" t="s">
        <v>40</v>
      </c>
      <c r="F6" s="16" t="s">
        <v>35</v>
      </c>
      <c r="G6" s="16" t="s">
        <v>36</v>
      </c>
      <c r="H6" s="16" t="s">
        <v>37</v>
      </c>
      <c r="I6" s="16">
        <v>1</v>
      </c>
      <c r="J6" s="16">
        <v>0</v>
      </c>
      <c r="K6" s="16">
        <v>31800</v>
      </c>
      <c r="L6" s="16">
        <v>7500</v>
      </c>
      <c r="M6" s="16">
        <v>7500</v>
      </c>
      <c r="N6" s="16">
        <v>0</v>
      </c>
      <c r="O6" s="16">
        <v>0</v>
      </c>
      <c r="P6" s="16">
        <v>0</v>
      </c>
      <c r="Q6" s="16" t="s">
        <v>38</v>
      </c>
      <c r="R6" s="16" t="s">
        <v>38</v>
      </c>
      <c r="S6" s="16" t="s">
        <v>38</v>
      </c>
    </row>
    <row r="7" spans="1:19" ht="19.5" customHeight="1">
      <c r="A7" s="16">
        <v>3</v>
      </c>
      <c r="B7" s="16" t="s">
        <v>31</v>
      </c>
      <c r="C7" s="16" t="s">
        <v>32</v>
      </c>
      <c r="D7" s="16" t="s">
        <v>41</v>
      </c>
      <c r="E7" s="16" t="s">
        <v>42</v>
      </c>
      <c r="F7" s="16" t="s">
        <v>35</v>
      </c>
      <c r="G7" s="16" t="s">
        <v>43</v>
      </c>
      <c r="H7" s="16" t="s">
        <v>44</v>
      </c>
      <c r="I7" s="16">
        <v>1</v>
      </c>
      <c r="J7" s="16">
        <v>0</v>
      </c>
      <c r="K7" s="16">
        <v>98500</v>
      </c>
      <c r="L7" s="16">
        <v>31300</v>
      </c>
      <c r="M7" s="16">
        <v>31300</v>
      </c>
      <c r="N7" s="16">
        <v>0</v>
      </c>
      <c r="O7" s="16">
        <v>0</v>
      </c>
      <c r="P7" s="16">
        <v>0</v>
      </c>
      <c r="Q7" s="16" t="s">
        <v>38</v>
      </c>
      <c r="R7" s="16" t="s">
        <v>38</v>
      </c>
      <c r="S7" s="16" t="s">
        <v>38</v>
      </c>
    </row>
    <row r="8" spans="1:19" ht="19.5" customHeight="1">
      <c r="A8" s="16">
        <v>4</v>
      </c>
      <c r="B8" s="16" t="s">
        <v>31</v>
      </c>
      <c r="C8" s="16" t="s">
        <v>32</v>
      </c>
      <c r="D8" s="16" t="s">
        <v>45</v>
      </c>
      <c r="E8" s="16" t="s">
        <v>46</v>
      </c>
      <c r="F8" s="16" t="s">
        <v>35</v>
      </c>
      <c r="G8" s="16" t="s">
        <v>36</v>
      </c>
      <c r="H8" s="16" t="s">
        <v>37</v>
      </c>
      <c r="I8" s="16">
        <v>1</v>
      </c>
      <c r="J8" s="16">
        <v>0</v>
      </c>
      <c r="K8" s="16">
        <v>31800</v>
      </c>
      <c r="L8" s="16">
        <v>7500</v>
      </c>
      <c r="M8" s="16">
        <v>7500</v>
      </c>
      <c r="N8" s="16">
        <v>0</v>
      </c>
      <c r="O8" s="16">
        <v>0</v>
      </c>
      <c r="P8" s="16">
        <v>0</v>
      </c>
      <c r="Q8" s="16" t="s">
        <v>38</v>
      </c>
      <c r="R8" s="16" t="s">
        <v>38</v>
      </c>
      <c r="S8" s="16" t="s">
        <v>38</v>
      </c>
    </row>
    <row r="9" spans="1:19" ht="19.5" customHeight="1">
      <c r="A9" s="16">
        <v>5</v>
      </c>
      <c r="B9" s="16" t="s">
        <v>31</v>
      </c>
      <c r="C9" s="16" t="s">
        <v>32</v>
      </c>
      <c r="D9" s="16" t="s">
        <v>47</v>
      </c>
      <c r="E9" s="16" t="s">
        <v>48</v>
      </c>
      <c r="F9" s="16" t="s">
        <v>35</v>
      </c>
      <c r="G9" s="16" t="s">
        <v>36</v>
      </c>
      <c r="H9" s="16" t="s">
        <v>37</v>
      </c>
      <c r="I9" s="16">
        <v>1</v>
      </c>
      <c r="J9" s="16">
        <v>0</v>
      </c>
      <c r="K9" s="16">
        <v>32800</v>
      </c>
      <c r="L9" s="16">
        <v>7500</v>
      </c>
      <c r="M9" s="16">
        <v>7500</v>
      </c>
      <c r="N9" s="16">
        <v>0</v>
      </c>
      <c r="O9" s="16">
        <v>0</v>
      </c>
      <c r="P9" s="16">
        <v>0</v>
      </c>
      <c r="Q9" s="16" t="s">
        <v>38</v>
      </c>
      <c r="R9" s="16" t="s">
        <v>38</v>
      </c>
      <c r="S9" s="16" t="s">
        <v>38</v>
      </c>
    </row>
    <row r="10" spans="1:19" ht="19.5" customHeight="1">
      <c r="A10" s="16">
        <v>6</v>
      </c>
      <c r="B10" s="16" t="s">
        <v>31</v>
      </c>
      <c r="C10" s="16" t="s">
        <v>49</v>
      </c>
      <c r="D10" s="16" t="s">
        <v>50</v>
      </c>
      <c r="E10" s="16" t="s">
        <v>51</v>
      </c>
      <c r="F10" s="16" t="s">
        <v>52</v>
      </c>
      <c r="G10" s="16" t="s">
        <v>53</v>
      </c>
      <c r="H10" s="16" t="s">
        <v>54</v>
      </c>
      <c r="I10" s="16">
        <v>1</v>
      </c>
      <c r="J10" s="16">
        <v>0</v>
      </c>
      <c r="K10" s="16">
        <v>980</v>
      </c>
      <c r="L10" s="16">
        <v>330</v>
      </c>
      <c r="M10" s="16">
        <v>330</v>
      </c>
      <c r="N10" s="16">
        <v>0</v>
      </c>
      <c r="O10" s="16">
        <v>0</v>
      </c>
      <c r="P10" s="16">
        <v>0</v>
      </c>
      <c r="Q10" s="16" t="s">
        <v>38</v>
      </c>
      <c r="R10" s="16" t="s">
        <v>38</v>
      </c>
      <c r="S10" s="16" t="s">
        <v>38</v>
      </c>
    </row>
    <row r="11" spans="1:19" ht="19.5" customHeight="1">
      <c r="A11" s="16">
        <v>7</v>
      </c>
      <c r="B11" s="16" t="s">
        <v>31</v>
      </c>
      <c r="C11" s="16" t="s">
        <v>55</v>
      </c>
      <c r="D11" s="16" t="s">
        <v>56</v>
      </c>
      <c r="E11" s="16" t="s">
        <v>57</v>
      </c>
      <c r="F11" s="16" t="s">
        <v>35</v>
      </c>
      <c r="G11" s="16" t="s">
        <v>36</v>
      </c>
      <c r="H11" s="16" t="s">
        <v>37</v>
      </c>
      <c r="I11" s="16">
        <v>1</v>
      </c>
      <c r="J11" s="16">
        <v>0</v>
      </c>
      <c r="K11" s="16">
        <v>31800</v>
      </c>
      <c r="L11" s="16">
        <v>7500</v>
      </c>
      <c r="M11" s="16">
        <v>7500</v>
      </c>
      <c r="N11" s="16">
        <v>0</v>
      </c>
      <c r="O11" s="16">
        <v>0</v>
      </c>
      <c r="P11" s="16">
        <v>0</v>
      </c>
      <c r="Q11" s="16" t="s">
        <v>38</v>
      </c>
      <c r="R11" s="16" t="s">
        <v>38</v>
      </c>
      <c r="S11" s="16" t="s">
        <v>38</v>
      </c>
    </row>
    <row r="12" spans="1:19" ht="19.5" customHeight="1">
      <c r="A12" s="16">
        <v>8</v>
      </c>
      <c r="B12" s="16" t="s">
        <v>31</v>
      </c>
      <c r="C12" s="16" t="s">
        <v>55</v>
      </c>
      <c r="D12" s="16" t="s">
        <v>58</v>
      </c>
      <c r="E12" s="16" t="s">
        <v>59</v>
      </c>
      <c r="F12" s="16" t="s">
        <v>60</v>
      </c>
      <c r="G12" s="16" t="s">
        <v>61</v>
      </c>
      <c r="H12" s="16" t="s">
        <v>62</v>
      </c>
      <c r="I12" s="16">
        <v>1</v>
      </c>
      <c r="J12" s="16">
        <v>0</v>
      </c>
      <c r="K12" s="16">
        <v>400</v>
      </c>
      <c r="L12" s="16">
        <v>100</v>
      </c>
      <c r="M12" s="16">
        <v>100</v>
      </c>
      <c r="N12" s="16">
        <v>0</v>
      </c>
      <c r="O12" s="16">
        <v>0</v>
      </c>
      <c r="P12" s="16">
        <v>0</v>
      </c>
      <c r="Q12" s="16" t="s">
        <v>38</v>
      </c>
      <c r="R12" s="16" t="s">
        <v>38</v>
      </c>
      <c r="S12" s="16" t="s">
        <v>38</v>
      </c>
    </row>
    <row r="13" spans="1:19" ht="19.5" customHeight="1">
      <c r="A13" s="16">
        <v>9</v>
      </c>
      <c r="B13" s="16" t="s">
        <v>31</v>
      </c>
      <c r="C13" s="16" t="s">
        <v>55</v>
      </c>
      <c r="D13" s="16" t="s">
        <v>58</v>
      </c>
      <c r="E13" s="16" t="s">
        <v>59</v>
      </c>
      <c r="F13" s="16" t="s">
        <v>63</v>
      </c>
      <c r="G13" s="16" t="s">
        <v>61</v>
      </c>
      <c r="H13" s="16" t="s">
        <v>64</v>
      </c>
      <c r="I13" s="16">
        <v>1</v>
      </c>
      <c r="J13" s="16">
        <v>0</v>
      </c>
      <c r="K13" s="16">
        <v>570</v>
      </c>
      <c r="L13" s="16">
        <v>160</v>
      </c>
      <c r="M13" s="16">
        <v>160</v>
      </c>
      <c r="N13" s="16">
        <v>0</v>
      </c>
      <c r="O13" s="16">
        <v>0</v>
      </c>
      <c r="P13" s="16">
        <v>0</v>
      </c>
      <c r="Q13" s="16" t="s">
        <v>38</v>
      </c>
      <c r="R13" s="16" t="s">
        <v>38</v>
      </c>
      <c r="S13" s="16" t="s">
        <v>38</v>
      </c>
    </row>
    <row r="14" spans="1:19" ht="19.5" customHeight="1">
      <c r="A14" s="16">
        <v>10</v>
      </c>
      <c r="B14" s="16" t="s">
        <v>31</v>
      </c>
      <c r="C14" s="16" t="s">
        <v>65</v>
      </c>
      <c r="D14" s="16" t="s">
        <v>66</v>
      </c>
      <c r="E14" s="16" t="s">
        <v>67</v>
      </c>
      <c r="F14" s="16" t="s">
        <v>68</v>
      </c>
      <c r="G14" s="16" t="s">
        <v>69</v>
      </c>
      <c r="H14" s="16" t="s">
        <v>70</v>
      </c>
      <c r="I14" s="16">
        <v>1</v>
      </c>
      <c r="J14" s="16">
        <v>0</v>
      </c>
      <c r="K14" s="16">
        <v>2200</v>
      </c>
      <c r="L14" s="16">
        <v>600</v>
      </c>
      <c r="M14" s="16">
        <v>600</v>
      </c>
      <c r="N14" s="16">
        <v>0</v>
      </c>
      <c r="O14" s="16">
        <v>0</v>
      </c>
      <c r="P14" s="16">
        <v>0</v>
      </c>
      <c r="Q14" s="16" t="s">
        <v>38</v>
      </c>
      <c r="R14" s="16" t="s">
        <v>38</v>
      </c>
      <c r="S14" s="16" t="s">
        <v>38</v>
      </c>
    </row>
    <row r="15" spans="1:19" ht="19.5" customHeight="1">
      <c r="A15" s="16">
        <v>11</v>
      </c>
      <c r="B15" s="16" t="s">
        <v>31</v>
      </c>
      <c r="C15" s="16" t="s">
        <v>65</v>
      </c>
      <c r="D15" s="16" t="s">
        <v>71</v>
      </c>
      <c r="E15" s="16" t="s">
        <v>72</v>
      </c>
      <c r="F15" s="16" t="s">
        <v>68</v>
      </c>
      <c r="G15" s="16" t="s">
        <v>69</v>
      </c>
      <c r="H15" s="16" t="s">
        <v>70</v>
      </c>
      <c r="I15" s="16">
        <v>1</v>
      </c>
      <c r="J15" s="16">
        <v>0</v>
      </c>
      <c r="K15" s="16">
        <v>2200</v>
      </c>
      <c r="L15" s="16">
        <v>600</v>
      </c>
      <c r="M15" s="16">
        <v>600</v>
      </c>
      <c r="N15" s="16">
        <v>0</v>
      </c>
      <c r="O15" s="16">
        <v>0</v>
      </c>
      <c r="P15" s="16">
        <v>0</v>
      </c>
      <c r="Q15" s="16" t="s">
        <v>38</v>
      </c>
      <c r="R15" s="16" t="s">
        <v>38</v>
      </c>
      <c r="S15" s="16" t="s">
        <v>38</v>
      </c>
    </row>
    <row r="16" spans="1:19" ht="19.5" customHeight="1">
      <c r="A16" s="16">
        <v>12</v>
      </c>
      <c r="B16" s="16" t="s">
        <v>31</v>
      </c>
      <c r="C16" s="16" t="s">
        <v>73</v>
      </c>
      <c r="D16" s="16" t="s">
        <v>74</v>
      </c>
      <c r="E16" s="16" t="s">
        <v>75</v>
      </c>
      <c r="F16" s="16" t="s">
        <v>76</v>
      </c>
      <c r="G16" s="16" t="s">
        <v>77</v>
      </c>
      <c r="H16" s="16" t="s">
        <v>78</v>
      </c>
      <c r="I16" s="16">
        <v>1</v>
      </c>
      <c r="J16" s="16">
        <v>0</v>
      </c>
      <c r="K16" s="16">
        <v>20500</v>
      </c>
      <c r="L16" s="16">
        <v>5400</v>
      </c>
      <c r="M16" s="16">
        <v>5400</v>
      </c>
      <c r="N16" s="16">
        <v>0</v>
      </c>
      <c r="O16" s="16">
        <v>0</v>
      </c>
      <c r="P16" s="16">
        <v>0</v>
      </c>
      <c r="Q16" s="16" t="s">
        <v>38</v>
      </c>
      <c r="R16" s="16" t="s">
        <v>38</v>
      </c>
      <c r="S16" s="16" t="s">
        <v>38</v>
      </c>
    </row>
    <row r="17" spans="1:19" ht="19.5" customHeight="1">
      <c r="A17" s="16">
        <v>13</v>
      </c>
      <c r="B17" s="16" t="s">
        <v>31</v>
      </c>
      <c r="C17" s="16" t="s">
        <v>73</v>
      </c>
      <c r="D17" s="16" t="s">
        <v>79</v>
      </c>
      <c r="E17" s="16" t="s">
        <v>80</v>
      </c>
      <c r="F17" s="16" t="s">
        <v>35</v>
      </c>
      <c r="G17" s="16" t="s">
        <v>36</v>
      </c>
      <c r="H17" s="16" t="s">
        <v>37</v>
      </c>
      <c r="I17" s="16">
        <v>1</v>
      </c>
      <c r="J17" s="16">
        <v>0</v>
      </c>
      <c r="K17" s="16">
        <v>30800</v>
      </c>
      <c r="L17" s="16">
        <v>7500</v>
      </c>
      <c r="M17" s="16">
        <v>7500</v>
      </c>
      <c r="N17" s="16">
        <v>0</v>
      </c>
      <c r="O17" s="16">
        <v>0</v>
      </c>
      <c r="P17" s="16">
        <v>0</v>
      </c>
      <c r="Q17" s="16" t="s">
        <v>38</v>
      </c>
      <c r="R17" s="16" t="s">
        <v>38</v>
      </c>
      <c r="S17" s="16" t="s">
        <v>38</v>
      </c>
    </row>
    <row r="18" spans="1:19" ht="19.5" customHeight="1">
      <c r="A18" s="16">
        <v>14</v>
      </c>
      <c r="B18" s="16" t="s">
        <v>31</v>
      </c>
      <c r="C18" s="16" t="s">
        <v>81</v>
      </c>
      <c r="D18" s="16" t="s">
        <v>82</v>
      </c>
      <c r="E18" s="16" t="s">
        <v>83</v>
      </c>
      <c r="F18" s="16" t="s">
        <v>84</v>
      </c>
      <c r="G18" s="16" t="s">
        <v>85</v>
      </c>
      <c r="H18" s="16" t="s">
        <v>86</v>
      </c>
      <c r="I18" s="16">
        <v>1</v>
      </c>
      <c r="J18" s="16">
        <v>0</v>
      </c>
      <c r="K18" s="16">
        <v>1300</v>
      </c>
      <c r="L18" s="16">
        <v>240</v>
      </c>
      <c r="M18" s="16">
        <v>240</v>
      </c>
      <c r="N18" s="16">
        <v>0</v>
      </c>
      <c r="O18" s="16">
        <v>0</v>
      </c>
      <c r="P18" s="16">
        <v>0</v>
      </c>
      <c r="Q18" s="16" t="s">
        <v>38</v>
      </c>
      <c r="R18" s="16" t="s">
        <v>38</v>
      </c>
      <c r="S18" s="16" t="s">
        <v>38</v>
      </c>
    </row>
    <row r="19" spans="1:19" ht="19.5" customHeight="1">
      <c r="A19" s="16">
        <v>15</v>
      </c>
      <c r="B19" s="16" t="s">
        <v>31</v>
      </c>
      <c r="C19" s="16" t="s">
        <v>81</v>
      </c>
      <c r="D19" s="16" t="s">
        <v>87</v>
      </c>
      <c r="E19" s="16" t="s">
        <v>88</v>
      </c>
      <c r="F19" s="16" t="s">
        <v>35</v>
      </c>
      <c r="G19" s="16" t="s">
        <v>89</v>
      </c>
      <c r="H19" s="16" t="s">
        <v>90</v>
      </c>
      <c r="I19" s="16">
        <v>1</v>
      </c>
      <c r="J19" s="16">
        <v>0</v>
      </c>
      <c r="K19" s="16">
        <v>31800</v>
      </c>
      <c r="L19" s="16">
        <v>7500</v>
      </c>
      <c r="M19" s="16">
        <v>7500</v>
      </c>
      <c r="N19" s="16">
        <v>0</v>
      </c>
      <c r="O19" s="16">
        <v>0</v>
      </c>
      <c r="P19" s="16">
        <v>0</v>
      </c>
      <c r="Q19" s="16" t="s">
        <v>38</v>
      </c>
      <c r="R19" s="16" t="s">
        <v>38</v>
      </c>
      <c r="S19" s="16" t="s">
        <v>38</v>
      </c>
    </row>
    <row r="20" spans="1:19" ht="19.5" customHeight="1">
      <c r="A20" s="16">
        <v>16</v>
      </c>
      <c r="B20" s="16" t="s">
        <v>31</v>
      </c>
      <c r="C20" s="16" t="s">
        <v>81</v>
      </c>
      <c r="D20" s="16" t="s">
        <v>91</v>
      </c>
      <c r="E20" s="16" t="s">
        <v>92</v>
      </c>
      <c r="F20" s="16" t="s">
        <v>35</v>
      </c>
      <c r="G20" s="16" t="s">
        <v>36</v>
      </c>
      <c r="H20" s="16" t="s">
        <v>37</v>
      </c>
      <c r="I20" s="16">
        <v>1</v>
      </c>
      <c r="J20" s="16">
        <v>0</v>
      </c>
      <c r="K20" s="16">
        <v>31800</v>
      </c>
      <c r="L20" s="16">
        <v>7500</v>
      </c>
      <c r="M20" s="16">
        <v>7500</v>
      </c>
      <c r="N20" s="16">
        <v>0</v>
      </c>
      <c r="O20" s="16">
        <v>0</v>
      </c>
      <c r="P20" s="16">
        <v>0</v>
      </c>
      <c r="Q20" s="16" t="s">
        <v>38</v>
      </c>
      <c r="R20" s="16" t="s">
        <v>38</v>
      </c>
      <c r="S20" s="16" t="s">
        <v>38</v>
      </c>
    </row>
    <row r="21" spans="1:19" ht="81" customHeight="1">
      <c r="A21" s="17" t="s">
        <v>93</v>
      </c>
      <c r="B21" s="16"/>
      <c r="C21" s="16"/>
      <c r="D21" s="16"/>
      <c r="E21" s="16"/>
      <c r="F21" s="17" t="s">
        <v>94</v>
      </c>
      <c r="G21" s="16"/>
      <c r="H21" s="16"/>
      <c r="I21" s="16"/>
      <c r="J21" s="16"/>
      <c r="K21" s="16"/>
      <c r="L21" s="16"/>
      <c r="M21" s="16"/>
      <c r="N21" s="16"/>
      <c r="O21" s="17" t="s">
        <v>95</v>
      </c>
      <c r="P21" s="16"/>
      <c r="Q21" s="16"/>
      <c r="R21" s="16"/>
      <c r="S21" s="16"/>
    </row>
  </sheetData>
  <sheetProtection/>
  <mergeCells count="12">
    <mergeCell ref="A1:Q1"/>
    <mergeCell ref="A2:B2"/>
    <mergeCell ref="H2:I2"/>
    <mergeCell ref="K2:L2"/>
    <mergeCell ref="N2:O2"/>
    <mergeCell ref="Q2:S2"/>
    <mergeCell ref="A3:C3"/>
    <mergeCell ref="N3:O3"/>
    <mergeCell ref="R3:S3"/>
    <mergeCell ref="A21:E21"/>
    <mergeCell ref="F21:N21"/>
    <mergeCell ref="O21:S21"/>
  </mergeCells>
  <printOptions/>
  <pageMargins left="0.3937007874015748" right="0.2362204724409449" top="0.4330708661417323" bottom="0.35433070866141736" header="0.31496062992125984" footer="0.15748031496062992"/>
  <pageSetup horizontalDpi="200" verticalDpi="200" orientation="landscape" paperSize="9"/>
  <headerFooter>
    <oddFooter>&amp;C&amp;6第 &amp;P 页，共 &amp;N 页&amp;R&amp;6&amp;D\&amp;T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2006-09-13T11:21:51Z</dcterms:created>
  <dcterms:modified xsi:type="dcterms:W3CDTF">2020-12-01T08:42:44Z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2052-11.1.0.10132</vt:lpwstr>
  </property>
</Properties>
</file>