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<sst xmlns="http://schemas.openxmlformats.org/spreadsheetml/2006/main" count="1027" uniqueCount="248">
  <si>
    <t>区级项目支出绩效自评表</t>
  </si>
  <si>
    <t>项目名称：</t>
  </si>
  <si>
    <t>农村生活垃圾处理经费</t>
  </si>
  <si>
    <t>年度：</t>
  </si>
  <si>
    <t>2022年</t>
  </si>
  <si>
    <t>主管部门：</t>
  </si>
  <si>
    <t>农村农业股</t>
  </si>
  <si>
    <t>实施单位：</t>
  </si>
  <si>
    <t>乐山市五通桥区金山镇人民政府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</si>
  <si>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</si>
  <si>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</si>
  <si>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</si>
  <si>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</si>
  <si>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</si>
  <si>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</si>
  <si>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</si>
  <si>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</si>
  <si>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</si>
  <si>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</si>
  <si>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2022年，投入29.56万资金，对本乡镇内260公里道路进行清洁费用保障，预计完成各村和社区场镇6000吨垃圾清运。实现本乡镇辖区内道路清洁、垃圾清运工作完成。</t>
  </si>
  <si>
    <t>已完成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</si>
  <si>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</si>
  <si>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</si>
  <si>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</si>
  <si>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</si>
  <si>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</si>
  <si>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</si>
  <si>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</si>
  <si>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</si>
  <si>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</si>
  <si>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</si>
  <si>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</si>
  <si>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</si>
  <si>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清洁乡镇道路公里数</t>
  </si>
  <si>
    <t>清运农村生活垃圾吨数</t>
  </si>
  <si>
    <t>质量指标</t>
  </si>
  <si>
    <t>垃圾清运工作规范率（含跑、冒、滴、漏等）</t>
  </si>
  <si>
    <t>道路清洁验收合格率</t>
  </si>
  <si>
    <t>时效指标</t>
  </si>
  <si>
    <t>道路清洁及垃圾清运工作开展及时率</t>
  </si>
  <si>
    <t>成本指标</t>
  </si>
  <si>
    <t>农村生活垃圾清运单价</t>
  </si>
  <si>
    <t>每公里道路清洁单价</t>
  </si>
  <si>
    <t>效益指标</t>
  </si>
  <si>
    <t>社会效益指标</t>
  </si>
  <si>
    <t>道路清洁度</t>
  </si>
  <si>
    <t>农村生活垃圾清运覆盖率</t>
  </si>
  <si>
    <t>可持续影响指标</t>
  </si>
  <si>
    <t>农村生活垃圾清运及道路清洁管理制度</t>
  </si>
  <si>
    <t>好坏</t>
  </si>
  <si>
    <t>满意度指标</t>
  </si>
  <si>
    <t>群众满意度</t>
  </si>
  <si>
    <t>压缩式垃圾转运站运行管理</t>
  </si>
  <si>
    <t>2022年，投入45万资金，对本乡镇内压缩式垃圾转运进行费用保障，预计完全镇300吨垃圾压缩转运，实现本乡镇辖区内压缩转运工作完成。</t>
  </si>
  <si>
    <t>压缩垃圾转运吨数</t>
  </si>
  <si>
    <t>压缩垃圾及转运验收合格率</t>
  </si>
  <si>
    <t>压缩垃圾及转运工作开展及时率</t>
  </si>
  <si>
    <t>转运站工作人员平均工资</t>
  </si>
  <si>
    <t>压缩垃圾及转运工作规范率</t>
  </si>
  <si>
    <t>转运站车辆燃油费</t>
  </si>
  <si>
    <t>全镇垃圾压缩转运覆盖率</t>
  </si>
  <si>
    <t>压缩垃圾转运管理制度</t>
  </si>
  <si>
    <t>有事来协商平台运行经费</t>
  </si>
  <si>
    <t>按照区委办公室《印发&lt;关于推进全区政协“有事来协商”平台建设的实施意见&gt;的通知》，推动政协协商向基层延伸，助推基层社会治理，充分发挥政协专门协商机构作用，实现全镇、行政村（社区）“有事来协商.协商议事室”全覆盖，通过“有事来协商”平台开展议事协商活动每年不少于2次。</t>
  </si>
  <si>
    <t>村（社区）建立“有事来协商.协商议事室”个数</t>
  </si>
  <si>
    <t>镇全年开展“有事来协商”活动次数</t>
  </si>
  <si>
    <t>“有事来协商”群众合理诉求及时办结率</t>
  </si>
  <si>
    <t>成立镇“有事来协商”协商议事会个数</t>
  </si>
  <si>
    <t>成立村（社区）“有事来协 商”协商议事会个数</t>
  </si>
  <si>
    <t>镇建立“有事来协商.协商议事室”个数</t>
  </si>
  <si>
    <t>完善标识、标牌及必要的办公用品、设备</t>
  </si>
  <si>
    <t>建立“有事来协商”协商议事规则，形成完善的协商议事流程</t>
  </si>
  <si>
    <t>反映社情，引导民意</t>
  </si>
  <si>
    <t>群众代表满意度</t>
  </si>
  <si>
    <t>综合业务事务管理</t>
  </si>
  <si>
    <t>2022年，开人代会1次，计划开展100人次民兵训练，计划开展文体广播宣传12次，计划开展12次安全检查，共需31.17万元资金，确保各项工作顺利开展。</t>
  </si>
  <si>
    <t>开展安全检查的次数</t>
  </si>
  <si>
    <t>安全检查工作开展规范情况</t>
  </si>
  <si>
    <t>差旅报销准确率</t>
  </si>
  <si>
    <t>文体广播宣传内容符合度</t>
  </si>
  <si>
    <t>民兵训练科目完整率</t>
  </si>
  <si>
    <t>开展文体广播宣传的次数</t>
  </si>
  <si>
    <t>文体广播宣传成本单价</t>
  </si>
  <si>
    <t>召开人代会</t>
  </si>
  <si>
    <t>开展民兵训练的人次</t>
  </si>
  <si>
    <t>安全检查开展及时率</t>
  </si>
  <si>
    <t>差旅资金发放及时率</t>
  </si>
  <si>
    <t>民兵训练开展频次</t>
  </si>
  <si>
    <t>文体广播宣传时长</t>
  </si>
  <si>
    <t>民兵训练人均支出标准</t>
  </si>
  <si>
    <t>民兵训练参与率</t>
  </si>
  <si>
    <t>人代会参与人覆盖率</t>
  </si>
  <si>
    <t>安全检查覆盖率</t>
  </si>
  <si>
    <t>乡镇此专项资金管理制度</t>
  </si>
  <si>
    <t>群众对宣传工作的满意度</t>
  </si>
  <si>
    <t>人代会参与人的满意度</t>
  </si>
  <si>
    <t>服务对象满意度指标</t>
  </si>
  <si>
    <t>民兵满意度</t>
  </si>
  <si>
    <t>关心下一代工作事务管理</t>
  </si>
  <si>
    <t>2022年，按照500元/人（儿童）的标准，对本乡镇44名儿童在“六一”儿童节慰问，共计需要2.2万元资金。实现“六一”儿童节慰问的困难儿童、留守儿童全覆盖。</t>
  </si>
  <si>
    <t>慰问留守及困难儿童人数</t>
  </si>
  <si>
    <t>困难儿童、留守儿童关爱资金发放准确率</t>
  </si>
  <si>
    <t>困难儿童、留守儿童资格符合度</t>
  </si>
  <si>
    <t>困难儿童、留守儿童关爱资金发放及时率</t>
  </si>
  <si>
    <t>困难儿童、留守儿童关爱资金标准</t>
  </si>
  <si>
    <t>困难儿童、留守儿童关爱覆盖率</t>
  </si>
  <si>
    <t>困难儿童、留守儿童关爱资金管理制度</t>
  </si>
  <si>
    <t>留守儿童满意度</t>
  </si>
  <si>
    <t>宣传思想文化事务管理</t>
  </si>
  <si>
    <t>2022年，计划开展思想文化宣传活动17场次，制作宣传牌34个、印制宣传资料2000份，共计需要资金10万元，实现基层宣传思想文化工作顺利开展。</t>
  </si>
  <si>
    <t>印制宣传资料的份数</t>
  </si>
  <si>
    <t>开展思想文化宣传活动的场次</t>
  </si>
  <si>
    <t>制作宣传牌的个数</t>
  </si>
  <si>
    <t>开展思想文化宣传活动内容符合度</t>
  </si>
  <si>
    <t>宣传资料的验收合格率</t>
  </si>
  <si>
    <t>宣传牌的验收合格率</t>
  </si>
  <si>
    <t>各项工作开展及时率</t>
  </si>
  <si>
    <t>开展思想文化宣传活动预算控制数</t>
  </si>
  <si>
    <t>制作宣传牌的平均单价</t>
  </si>
  <si>
    <t>印刷宣传资料的平均单价</t>
  </si>
  <si>
    <t>基层宣传思想文化工作保障度</t>
  </si>
  <si>
    <t>基层宣传思想文化工作资金管理制度</t>
  </si>
  <si>
    <t>满服务对象意度指标</t>
  </si>
  <si>
    <t>农村交通安全事务管理</t>
  </si>
  <si>
    <t>2022年，计划开展农村交通安全经常性安全隐患排查360次，制作安全宣传警示牌、标语200副/个，发放宣传资料10000份，预计破损路面维护10公里，预计突发路面的交通抢险160次，共计需要资金4万元，确保农村交通安全。</t>
  </si>
  <si>
    <t>开展农村交通安全经常性安全隐患排查的次数</t>
  </si>
  <si>
    <t>发放安全宣传资料的份数</t>
  </si>
  <si>
    <t>制作安全宣传警示牌的个数</t>
  </si>
  <si>
    <t>制作安全宣传标语的副数</t>
  </si>
  <si>
    <t>安全宣传警示牌、标语、资料验收合格率</t>
  </si>
  <si>
    <t>农村交通安全经常性安全隐患排查工作规范情况</t>
  </si>
  <si>
    <t>农村交通安全经常性安全隐患排查及时率</t>
  </si>
  <si>
    <t>安全宣传警示牌、标语、资料粘贴或发放及时率</t>
  </si>
  <si>
    <t>安全宣传警示牌成本单价</t>
  </si>
  <si>
    <t>农村交通安全经常性安全隐患排查工作经费预算控制数</t>
  </si>
  <si>
    <t>安全宣传资料成本单价</t>
  </si>
  <si>
    <t>安全标语成本单价</t>
  </si>
  <si>
    <t>农村交通安全宣传知晓率</t>
  </si>
  <si>
    <t>农村交通安全经常性安全隐患排查覆盖率</t>
  </si>
  <si>
    <t>农村交通安全工作及资金管理制度</t>
  </si>
  <si>
    <t>村民满意度</t>
  </si>
  <si>
    <t>网格化服务管理事务专项经费</t>
  </si>
  <si>
    <t>2022年，对本乡镇内17个村、社区开展网格化服务管理的工作经费进行保障，共需3.2万元资金，确保各村、社区开展网格化服务管理工作运行经费保障度95%，提升社会管理精细化水平。</t>
  </si>
  <si>
    <t>保障网格化工作经费的村、社区数量</t>
  </si>
  <si>
    <t>网格化工作经费拨付准确率</t>
  </si>
  <si>
    <t>网格化服务管理工作开展及时率</t>
  </si>
  <si>
    <t>网格化工作经费村、社区保障资金平均标准</t>
  </si>
  <si>
    <t>网格化工作经费保障度</t>
  </si>
  <si>
    <t>网格化服务及工作经费管理制度</t>
  </si>
  <si>
    <t>照明路灯电费及管理维护费</t>
  </si>
  <si>
    <t>2022年，计划对5条道路的72个路灯支付电费及管理维护费，共需4.74万元资金，确保乡镇照明路灯完好。</t>
  </si>
  <si>
    <t>管护的乡镇照明路灯的数量</t>
  </si>
  <si>
    <t>照明路灯电费保障月份</t>
  </si>
  <si>
    <t>电费支付准确率</t>
  </si>
  <si>
    <t>乡镇照明路灯管护合格率</t>
  </si>
  <si>
    <t>照明路灯管护及时率</t>
  </si>
  <si>
    <t>照明路灯电费预算控制数</t>
  </si>
  <si>
    <t>照明路灯电费支付及时率</t>
  </si>
  <si>
    <t>乡镇照明路灯完好率</t>
  </si>
  <si>
    <t>乡镇照明路灯电费保障度</t>
  </si>
  <si>
    <t>乡镇照明路灯管理制度</t>
  </si>
  <si>
    <t>乡村振兴驻村第一书记和工作队帮扶事务管理</t>
  </si>
  <si>
    <t>2022年，驻村第一书记和工作队开展帮扶工作差旅预计15人天，按照我县差旅报销标准50元/人/天，预计需要4万元资金；帮扶工作采购物资的1批次（或者15件）采购费用预计1.5万元。实现帮扶工作的顺利开展。</t>
  </si>
  <si>
    <t>采购XX物资的数量</t>
  </si>
  <si>
    <t>帮扶工作差旅预计人天</t>
  </si>
  <si>
    <t>差旅报销标准</t>
  </si>
  <si>
    <t>各项物资验收合格率</t>
  </si>
  <si>
    <t>差旅报销及时率</t>
  </si>
  <si>
    <t>各项物资投入使用及时率</t>
  </si>
  <si>
    <t>物资采购单价</t>
  </si>
  <si>
    <t>物资投入使用率</t>
  </si>
  <si>
    <t>差旅费报销资金应发尽率</t>
  </si>
  <si>
    <t>帮扶工作各项资金管理制度</t>
  </si>
  <si>
    <t>驻村第一书记和工作队满意度</t>
  </si>
  <si>
    <t>村社区群众满意度</t>
  </si>
  <si>
    <t>农村交通安全劝导员补助</t>
  </si>
  <si>
    <t>2022年，计划对村（社区)农村交通安全劝导员10人，按照210元/人/月补助，共计需要资金2.5万元，确保村（社区)农村交通安全劝导员开展安全宣传、隐患排查等工作的交通、务工补助应补尽补率100%。</t>
  </si>
  <si>
    <t>补助资金发放准确率</t>
  </si>
  <si>
    <t>补助资金发放及时率</t>
  </si>
  <si>
    <t>补助村社区农村交通安全劝导员的人数</t>
  </si>
  <si>
    <t>村社区农村交通安全劝导员补助标准</t>
  </si>
  <si>
    <t>村社区农村交通安全劝导员补助应补尽补率</t>
  </si>
  <si>
    <t>村社区农村交通安全劝导员补助资金管理制度</t>
  </si>
  <si>
    <t>村社区农村交通安全劝导员满意度</t>
  </si>
  <si>
    <t>农村公共服务运行维护</t>
  </si>
  <si>
    <t>2022年，按照5万元/村/年，对本乡镇27个村（按照村建制调整前的行政村个数计算）进行补助，共计投入135万元。主要用于农村基础设施和人居环境整治、农业生产服务、农村生活服务等项目的运行维护，保障村级公共基础设施正常运转，实现村级组织补助应补尽发率100%。</t>
  </si>
  <si>
    <t>辖区内需要补助公共服务运行村的个数</t>
  </si>
  <si>
    <t>补助公共服务运行村的个数准确率</t>
  </si>
  <si>
    <t>补助公共服务运行村的资格符合度</t>
  </si>
  <si>
    <t>村级公共服务运行补助资金发放及时率</t>
  </si>
  <si>
    <t>村级公共服务运行补助标准</t>
  </si>
  <si>
    <t>村级公共服务运行补助资金应补尽发率</t>
  </si>
  <si>
    <t>村级公共服务运行保障程度</t>
  </si>
  <si>
    <t>村级公共服务运行补助资金管理制度</t>
  </si>
  <si>
    <t>村级满意度</t>
  </si>
  <si>
    <t>社区服务群众专项经费</t>
  </si>
  <si>
    <t>2022年，计划对2个社区，按照每个社区10万元/年的标准进行补助，共计需要资金20万元，专项解决社区公共基础设施建设、人居环境提升治理、社区文化建设、社区广大群众迫切解决的问题，实现应补尽补率100%。</t>
  </si>
  <si>
    <t>补助社区的个数</t>
  </si>
  <si>
    <t>社区补助标准</t>
  </si>
  <si>
    <t>社区补助应补尽补率</t>
  </si>
  <si>
    <t>社区补助资金管理制度</t>
  </si>
  <si>
    <t>农村基层组织活动及办公经费</t>
  </si>
  <si>
    <t>2022年，按照3万元/村/年，对本乡镇27个村进行补助（按照建制调整前计算），共计投入81万元，用于村级组织开展基层组织活动、服务群众活动等产生的活动费用及办公费，实现村级组织补助应补尽发率100%。</t>
  </si>
  <si>
    <t>辖区内村的个数</t>
  </si>
  <si>
    <t>补助村资格符合度</t>
  </si>
  <si>
    <t>村个数准确率</t>
  </si>
  <si>
    <t>村级补助资金发放及时率</t>
  </si>
  <si>
    <t>村级补助标准</t>
  </si>
  <si>
    <t>村级组织开展基层组织活动、服务群众活动保障程度</t>
  </si>
  <si>
    <t>村级补助资金应补尽发率</t>
  </si>
  <si>
    <t>村级补助资金管理制度/机制的建设情况</t>
  </si>
  <si>
    <t>社区基层组织活动及办公经费</t>
  </si>
  <si>
    <t>2022年，计划对2个社区（社区建制调整前的个数计算），按照每个社区3.5万元/年的标准进行补助，共计需要资金7万元，用于社区组织开展基层组织活动、服务群众活动等产生的活动费用及办公费，实现应补尽补率100%。</t>
  </si>
  <si>
    <t>农村“爱心血库”农民交通与误工补贴费</t>
  </si>
  <si>
    <t>结合辖区往年（三年）历史数据情况，预计2022年献血量为15.57万毫升，对参加农村“爱心血库”义务献血的农民，按照60元/100ml的标准给予其交通、误工补助，预计2022年共投入9.56万元财政资金，实现应补尽补率100%的目标。</t>
  </si>
  <si>
    <t>爱心血库献血量</t>
  </si>
  <si>
    <t>献血量数据准确率</t>
  </si>
  <si>
    <t>献血补助发放的准确率</t>
  </si>
  <si>
    <t>爱心血库补助资金兑付及时率</t>
  </si>
  <si>
    <t>爱心血库每毫升补助标准</t>
  </si>
  <si>
    <t>爱心血库补助应补尽补率</t>
  </si>
  <si>
    <t>爱心血库项目及补助资金管理制度</t>
  </si>
  <si>
    <t>义务献血的群众满意度</t>
  </si>
  <si>
    <t>老龄工作事务管理</t>
  </si>
  <si>
    <t>2022年，计划开展老干部座谈会12场次，按照300元/人的标准慰问52个老干部，共计需要资金1.56万元，实现退休老干部事务的顺利开展。</t>
  </si>
  <si>
    <t>慰问老干部的人数</t>
  </si>
  <si>
    <t>开展老干部座谈会的人次</t>
  </si>
  <si>
    <t>慰问的老干部资格符合度</t>
  </si>
  <si>
    <t>老干部座谈会内容符合度</t>
  </si>
  <si>
    <t>老干部慰问资金发放准确率</t>
  </si>
  <si>
    <t>老干部座谈会开展批次</t>
  </si>
  <si>
    <t>老干部座谈会开展及时率</t>
  </si>
  <si>
    <t>老干部慰问资金发放及时率</t>
  </si>
  <si>
    <t>开展老干部座谈会人次会议费标准</t>
  </si>
  <si>
    <t>老干部慰问资金人均标准</t>
  </si>
  <si>
    <t>老干部慰问覆盖率</t>
  </si>
  <si>
    <t>老干部座谈会参与率</t>
  </si>
  <si>
    <t>老干部活动及慰问资金管理制度</t>
  </si>
  <si>
    <t>老干部满意度</t>
  </si>
  <si>
    <t>双拥事务管理</t>
  </si>
  <si>
    <t>2022年，计划对486个退役军人优抚对象（依据退役军人事务局确定人数），按照110元/人/年的标准进行慰问，共需4.2万元资金，实现退役军人优抚对象慰问覆盖率100%。</t>
  </si>
  <si>
    <t>慰问退役军人优抚的人数</t>
  </si>
  <si>
    <t>慰问资金发放准确率</t>
  </si>
  <si>
    <t>慰问资金发放及时率</t>
  </si>
  <si>
    <t>慰问标准</t>
  </si>
  <si>
    <t>慰问覆盖率</t>
  </si>
  <si>
    <t>慰问资金管理制度</t>
  </si>
  <si>
    <t>退役军人优抚对象的满意度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</si>
</sst>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3"/>
  <sheetViews>
    <sheetView tabSelected="1" topLeftCell="A400" workbookViewId="0">
      <selection activeCell="M416" sqref="M416"/>
    </sheetView>
  </sheetViews>
  <sheetFormatPr defaultColWidth="9" defaultRowHeight="13.5"/>
  <cols>
    <col min="1" max="1" width="11.25" customWidth="1"/>
    <col min="4" max="4" width="17.12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4"/>
      <c r="D2" s="5"/>
      <c r="E2" s="2" t="s">
        <v>3</v>
      </c>
      <c r="F2" s="3" t="s">
        <v>4</v>
      </c>
      <c r="G2" s="4"/>
      <c r="H2" s="4"/>
      <c r="I2" s="5"/>
    </row>
    <row r="3" spans="1:9">
      <c r="A3" s="2" t="s">
        <v>5</v>
      </c>
      <c r="B3" s="3" t="s">
        <v>6</v>
      </c>
      <c r="C3" s="4"/>
      <c r="D3" s="5"/>
      <c r="E3" s="2" t="s">
        <v>7</v>
      </c>
      <c r="F3" s="6" t="s">
        <v>8</v>
      </c>
      <c r="G3" s="6"/>
      <c r="H3" s="6"/>
      <c r="I3" s="6"/>
    </row>
    <row r="4" spans="1:9">
      <c r="A4" s="7" t="s">
        <v>9</v>
      </c>
      <c r="B4" s="8"/>
      <c r="C4" s="8"/>
      <c r="D4" s="8"/>
      <c r="E4" s="8"/>
      <c r="F4" s="8"/>
      <c r="G4" s="8"/>
      <c r="H4" s="8"/>
      <c r="I4" s="9"/>
    </row>
    <row r="5" spans="1:9">
      <c r="A5" s="7"/>
      <c r="B5" s="8"/>
      <c r="C5" s="7" t="s">
        <v>10</v>
      </c>
      <c r="D5" s="9"/>
      <c r="E5" s="7" t="s">
        <v>11</v>
      </c>
      <c r="F5" s="9"/>
      <c r="G5" s="7" t="s">
        <v>12</v>
      </c>
      <c r="H5" s="8"/>
      <c r="I5" s="9"/>
    </row>
    <row r="6" spans="1:9">
      <c r="A6" s="7" t="s">
        <v>13</v>
      </c>
      <c r="B6" s="9"/>
      <c r="C6" s="7">
        <v>29.56</v>
      </c>
      <c r="D6" s="9"/>
      <c r="E6" s="7">
        <v>29.56</v>
      </c>
      <c r="F6" s="9"/>
      <c r="G6" s="10">
        <f>E6/C6</f>
        <v>1</v>
      </c>
      <c r="H6" s="11"/>
      <c r="I6" s="44"/>
    </row>
    <row r="7" spans="1:9">
      <c r="A7" s="7" t="s">
        <v>14</v>
      </c>
      <c r="B7" s="9"/>
      <c r="C7" s="7">
        <v>29.56</v>
      </c>
      <c r="D7" s="9"/>
      <c r="E7" s="7">
        <v>29.56</v>
      </c>
      <c r="F7" s="9"/>
      <c r="G7" s="10">
        <f>E7/C7</f>
        <v>1</v>
      </c>
      <c r="H7" s="11"/>
      <c r="I7" s="44"/>
    </row>
    <row r="8" spans="1:9">
      <c r="A8" s="7" t="s">
        <v>15</v>
      </c>
      <c r="B8" s="9"/>
      <c r="C8" s="7"/>
      <c r="D8" s="9"/>
      <c r="E8" s="7"/>
      <c r="F8" s="9"/>
      <c r="G8" s="10"/>
      <c r="H8" s="11"/>
      <c r="I8" s="44"/>
    </row>
    <row r="9" spans="1:9">
      <c r="A9" s="6" t="s">
        <v>16</v>
      </c>
      <c r="B9" s="7" t="s">
        <v>17</v>
      </c>
      <c r="C9" s="8"/>
      <c r="D9" s="8"/>
      <c r="E9" s="9"/>
      <c r="F9" s="12" t="s">
        <v>18</v>
      </c>
      <c r="G9" s="12"/>
      <c r="H9" s="12"/>
      <c r="I9" s="12"/>
    </row>
    <row r="10" spans="1:9">
      <c r="A10" s="13"/>
      <c r="B10" s="14" t="s">
        <v>19</v>
      </c>
      <c r="C10" s="15"/>
      <c r="D10" s="15"/>
      <c r="E10" s="16"/>
      <c r="F10" s="6" t="s">
        <v>20</v>
      </c>
      <c r="G10" s="6"/>
      <c r="H10" s="6"/>
      <c r="I10" s="6"/>
    </row>
    <row r="11" ht="22.5" spans="1:9">
      <c r="A11" s="17" t="s">
        <v>21</v>
      </c>
      <c r="B11" s="18" t="s">
        <v>22</v>
      </c>
      <c r="C11" s="19"/>
      <c r="D11" s="17" t="s">
        <v>23</v>
      </c>
      <c r="E11" s="17" t="s">
        <v>24</v>
      </c>
      <c r="F11" s="17" t="s">
        <v>25</v>
      </c>
      <c r="G11" s="20" t="s">
        <v>26</v>
      </c>
      <c r="H11" s="19" t="s">
        <v>27</v>
      </c>
      <c r="I11" s="20" t="s">
        <v>28</v>
      </c>
    </row>
    <row r="12" spans="1:9">
      <c r="A12" s="18" t="s">
        <v>29</v>
      </c>
      <c r="B12" s="21"/>
      <c r="C12" s="21"/>
      <c r="D12" s="21"/>
      <c r="E12" s="21"/>
      <c r="F12" s="19"/>
      <c r="G12" s="17">
        <f>SUM(G13:G24)</f>
        <v>10</v>
      </c>
      <c r="H12" s="17">
        <f>SUM(H13:H24)</f>
        <v>100</v>
      </c>
      <c r="I12" s="20"/>
    </row>
    <row r="13" spans="1:9">
      <c r="A13" s="22" t="s">
        <v>30</v>
      </c>
      <c r="B13" s="23"/>
      <c r="C13" s="23"/>
      <c r="D13" s="24"/>
      <c r="E13" s="25">
        <v>1</v>
      </c>
      <c r="F13" s="25">
        <v>1</v>
      </c>
      <c r="G13" s="26">
        <v>10</v>
      </c>
      <c r="H13" s="27">
        <v>10</v>
      </c>
      <c r="I13" s="45"/>
    </row>
    <row r="14" spans="1:9">
      <c r="A14" s="28" t="s">
        <v>31</v>
      </c>
      <c r="B14" s="22" t="s">
        <v>32</v>
      </c>
      <c r="C14" s="29"/>
      <c r="D14" s="28" t="s">
        <v>33</v>
      </c>
      <c r="E14" s="28">
        <v>260</v>
      </c>
      <c r="F14" s="28">
        <v>260</v>
      </c>
      <c r="G14" s="26"/>
      <c r="H14" s="27">
        <v>8</v>
      </c>
      <c r="I14" s="45"/>
    </row>
    <row r="15" spans="1:9">
      <c r="A15" s="28"/>
      <c r="B15" s="22" t="s">
        <v>32</v>
      </c>
      <c r="C15" s="29"/>
      <c r="D15" s="28" t="s">
        <v>34</v>
      </c>
      <c r="E15" s="28">
        <v>6000</v>
      </c>
      <c r="F15" s="28">
        <v>6000</v>
      </c>
      <c r="G15" s="26"/>
      <c r="H15" s="27">
        <v>8</v>
      </c>
      <c r="I15" s="45"/>
    </row>
    <row r="16" ht="56.25" spans="1:9">
      <c r="A16" s="28"/>
      <c r="B16" s="22" t="s">
        <v>35</v>
      </c>
      <c r="C16" s="29"/>
      <c r="D16" s="30" t="s">
        <v>36</v>
      </c>
      <c r="E16" s="28">
        <v>100</v>
      </c>
      <c r="F16" s="28">
        <v>100</v>
      </c>
      <c r="G16" s="26"/>
      <c r="H16" s="27">
        <v>8</v>
      </c>
      <c r="I16" s="45"/>
    </row>
    <row r="17" spans="1:9">
      <c r="A17" s="28"/>
      <c r="B17" s="22" t="s">
        <v>35</v>
      </c>
      <c r="C17" s="29"/>
      <c r="D17" s="28" t="s">
        <v>37</v>
      </c>
      <c r="E17" s="28">
        <v>100</v>
      </c>
      <c r="F17" s="28">
        <v>100</v>
      </c>
      <c r="G17" s="26"/>
      <c r="H17" s="27">
        <v>8</v>
      </c>
      <c r="I17" s="45"/>
    </row>
    <row r="18" ht="45" spans="1:9">
      <c r="A18" s="28"/>
      <c r="B18" s="22" t="s">
        <v>38</v>
      </c>
      <c r="C18" s="29"/>
      <c r="D18" s="30" t="s">
        <v>39</v>
      </c>
      <c r="E18" s="28">
        <v>100</v>
      </c>
      <c r="F18" s="28">
        <v>100</v>
      </c>
      <c r="G18" s="26"/>
      <c r="H18" s="27">
        <v>8</v>
      </c>
      <c r="I18" s="45"/>
    </row>
    <row r="19" ht="22.5" spans="1:9">
      <c r="A19" s="28"/>
      <c r="B19" s="22" t="s">
        <v>40</v>
      </c>
      <c r="C19" s="29"/>
      <c r="D19" s="30" t="s">
        <v>41</v>
      </c>
      <c r="E19" s="28">
        <v>100</v>
      </c>
      <c r="F19" s="28">
        <v>100</v>
      </c>
      <c r="G19" s="26"/>
      <c r="H19" s="27">
        <v>9</v>
      </c>
      <c r="I19" s="45"/>
    </row>
    <row r="20" spans="1:9">
      <c r="A20" s="28"/>
      <c r="B20" s="22" t="s">
        <v>40</v>
      </c>
      <c r="C20" s="29"/>
      <c r="D20" s="28" t="s">
        <v>42</v>
      </c>
      <c r="E20" s="28">
        <v>0.02</v>
      </c>
      <c r="F20" s="28">
        <v>0.02</v>
      </c>
      <c r="G20" s="26"/>
      <c r="H20" s="27">
        <v>9</v>
      </c>
      <c r="I20" s="45"/>
    </row>
    <row r="21" spans="1:9">
      <c r="A21" s="28" t="s">
        <v>43</v>
      </c>
      <c r="B21" s="22" t="s">
        <v>44</v>
      </c>
      <c r="C21" s="29"/>
      <c r="D21" s="28" t="s">
        <v>45</v>
      </c>
      <c r="E21" s="28">
        <v>90</v>
      </c>
      <c r="F21" s="28">
        <v>90</v>
      </c>
      <c r="G21" s="26"/>
      <c r="H21" s="27">
        <v>8</v>
      </c>
      <c r="I21" s="45"/>
    </row>
    <row r="22" ht="33.75" spans="1:9">
      <c r="A22" s="28"/>
      <c r="B22" s="22" t="s">
        <v>44</v>
      </c>
      <c r="C22" s="29"/>
      <c r="D22" s="30" t="s">
        <v>46</v>
      </c>
      <c r="E22" s="28">
        <v>90</v>
      </c>
      <c r="F22" s="28">
        <v>90</v>
      </c>
      <c r="G22" s="26"/>
      <c r="H22" s="27">
        <v>8</v>
      </c>
      <c r="I22" s="45"/>
    </row>
    <row r="23" ht="45" spans="1:9">
      <c r="A23" s="28"/>
      <c r="B23" s="22" t="s">
        <v>47</v>
      </c>
      <c r="C23" s="29"/>
      <c r="D23" s="30" t="s">
        <v>48</v>
      </c>
      <c r="E23" s="28" t="s">
        <v>49</v>
      </c>
      <c r="F23" s="28" t="s">
        <v>49</v>
      </c>
      <c r="G23" s="26"/>
      <c r="H23" s="27">
        <v>8</v>
      </c>
      <c r="I23" s="45"/>
    </row>
    <row r="24" spans="1:9">
      <c r="A24" s="28" t="s">
        <v>50</v>
      </c>
      <c r="B24" s="22" t="s">
        <v>50</v>
      </c>
      <c r="C24" s="29"/>
      <c r="D24" s="28" t="s">
        <v>51</v>
      </c>
      <c r="E24" s="28">
        <v>95</v>
      </c>
      <c r="F24" s="28">
        <v>95</v>
      </c>
      <c r="G24" s="26"/>
      <c r="H24" s="27">
        <v>8</v>
      </c>
      <c r="I24" s="45"/>
    </row>
    <row r="25" ht="22.5" spans="1:9">
      <c r="A25" s="1" t="s">
        <v>0</v>
      </c>
      <c r="B25" s="1"/>
      <c r="C25" s="1"/>
      <c r="D25" s="31"/>
      <c r="E25" s="1"/>
      <c r="F25" s="1"/>
      <c r="G25" s="1"/>
      <c r="H25" s="1"/>
      <c r="I25" s="1"/>
    </row>
    <row r="26" spans="1:9">
      <c r="A26" s="2" t="s">
        <v>1</v>
      </c>
      <c r="B26" s="3" t="s">
        <v>52</v>
      </c>
      <c r="C26" s="4"/>
      <c r="D26" s="32"/>
      <c r="E26" s="2" t="s">
        <v>3</v>
      </c>
      <c r="F26" s="3" t="s">
        <v>4</v>
      </c>
      <c r="G26" s="4"/>
      <c r="H26" s="4"/>
      <c r="I26" s="5"/>
    </row>
    <row r="27" spans="1:9">
      <c r="A27" s="2" t="s">
        <v>5</v>
      </c>
      <c r="B27" s="3" t="s">
        <v>6</v>
      </c>
      <c r="C27" s="4"/>
      <c r="D27" s="32"/>
      <c r="E27" s="2" t="s">
        <v>7</v>
      </c>
      <c r="F27" s="6" t="s">
        <v>8</v>
      </c>
      <c r="G27" s="6"/>
      <c r="H27" s="6"/>
      <c r="I27" s="6"/>
    </row>
    <row r="28" spans="1:9">
      <c r="A28" s="7" t="s">
        <v>9</v>
      </c>
      <c r="B28" s="8"/>
      <c r="C28" s="8"/>
      <c r="D28" s="33"/>
      <c r="E28" s="8"/>
      <c r="F28" s="8"/>
      <c r="G28" s="8"/>
      <c r="H28" s="8"/>
      <c r="I28" s="9"/>
    </row>
    <row r="29" spans="1:9">
      <c r="A29" s="7"/>
      <c r="B29" s="8"/>
      <c r="C29" s="7" t="s">
        <v>10</v>
      </c>
      <c r="D29" s="34"/>
      <c r="E29" s="7" t="s">
        <v>11</v>
      </c>
      <c r="F29" s="9"/>
      <c r="G29" s="7" t="s">
        <v>12</v>
      </c>
      <c r="H29" s="8"/>
      <c r="I29" s="9"/>
    </row>
    <row r="30" spans="1:9">
      <c r="A30" s="7" t="s">
        <v>13</v>
      </c>
      <c r="B30" s="9"/>
      <c r="C30" s="7">
        <v>45</v>
      </c>
      <c r="D30" s="34"/>
      <c r="E30" s="7">
        <v>45</v>
      </c>
      <c r="F30" s="9"/>
      <c r="G30" s="10">
        <f t="shared" ref="G30:G32" si="0">E30/C30</f>
        <v>1</v>
      </c>
      <c r="H30" s="11"/>
      <c r="I30" s="44"/>
    </row>
    <row r="31" spans="1:9">
      <c r="A31" s="7" t="s">
        <v>14</v>
      </c>
      <c r="B31" s="9"/>
      <c r="C31" s="7">
        <v>45</v>
      </c>
      <c r="D31" s="34"/>
      <c r="E31" s="7">
        <v>45</v>
      </c>
      <c r="F31" s="9"/>
      <c r="G31" s="10">
        <f t="shared" si="0"/>
        <v>1</v>
      </c>
      <c r="H31" s="11"/>
      <c r="I31" s="44"/>
    </row>
    <row r="32" spans="1:9">
      <c r="A32" s="7" t="s">
        <v>15</v>
      </c>
      <c r="B32" s="9"/>
      <c r="C32" s="7"/>
      <c r="D32" s="34"/>
      <c r="E32" s="7"/>
      <c r="F32" s="9"/>
      <c r="G32" s="10"/>
      <c r="H32" s="11"/>
      <c r="I32" s="44"/>
    </row>
    <row r="33" spans="1:9">
      <c r="A33" s="6" t="s">
        <v>16</v>
      </c>
      <c r="B33" s="7" t="s">
        <v>17</v>
      </c>
      <c r="C33" s="8"/>
      <c r="D33" s="33"/>
      <c r="E33" s="9"/>
      <c r="F33" s="12" t="s">
        <v>18</v>
      </c>
      <c r="G33" s="12"/>
      <c r="H33" s="12"/>
      <c r="I33" s="12"/>
    </row>
    <row r="34" spans="1:9">
      <c r="A34" s="13"/>
      <c r="B34" s="14" t="s">
        <v>53</v>
      </c>
      <c r="C34" s="15"/>
      <c r="D34" s="15"/>
      <c r="E34" s="16"/>
      <c r="F34" s="6" t="s">
        <v>20</v>
      </c>
      <c r="G34" s="6"/>
      <c r="H34" s="6"/>
      <c r="I34" s="6"/>
    </row>
    <row r="35" ht="22.5" spans="1:9">
      <c r="A35" s="17" t="s">
        <v>21</v>
      </c>
      <c r="B35" s="18" t="s">
        <v>22</v>
      </c>
      <c r="C35" s="19"/>
      <c r="D35" s="20" t="s">
        <v>23</v>
      </c>
      <c r="E35" s="17" t="s">
        <v>24</v>
      </c>
      <c r="F35" s="17" t="s">
        <v>25</v>
      </c>
      <c r="G35" s="20" t="s">
        <v>26</v>
      </c>
      <c r="H35" s="19" t="s">
        <v>27</v>
      </c>
      <c r="I35" s="20" t="s">
        <v>28</v>
      </c>
    </row>
    <row r="36" spans="1:9">
      <c r="A36" s="18" t="s">
        <v>29</v>
      </c>
      <c r="B36" s="21"/>
      <c r="C36" s="21"/>
      <c r="D36" s="35"/>
      <c r="E36" s="21"/>
      <c r="F36" s="19"/>
      <c r="G36" s="17">
        <f>SUM(G37:G46)</f>
        <v>10</v>
      </c>
      <c r="H36" s="17">
        <f>SUM(H37:H46)</f>
        <v>100</v>
      </c>
      <c r="I36" s="20"/>
    </row>
    <row r="37" spans="1:9">
      <c r="A37" s="36" t="s">
        <v>30</v>
      </c>
      <c r="B37" s="37"/>
      <c r="C37" s="37"/>
      <c r="D37" s="38"/>
      <c r="E37" s="39">
        <v>1</v>
      </c>
      <c r="F37" s="39">
        <v>1</v>
      </c>
      <c r="G37" s="17">
        <v>10</v>
      </c>
      <c r="H37" s="19">
        <v>10</v>
      </c>
      <c r="I37" s="45"/>
    </row>
    <row r="38" ht="22.5" spans="1:9">
      <c r="A38" s="40" t="s">
        <v>31</v>
      </c>
      <c r="B38" s="36" t="s">
        <v>32</v>
      </c>
      <c r="C38" s="41"/>
      <c r="D38" s="42" t="s">
        <v>54</v>
      </c>
      <c r="E38" s="40">
        <v>300</v>
      </c>
      <c r="F38" s="40">
        <v>300</v>
      </c>
      <c r="G38" s="17"/>
      <c r="H38" s="19">
        <v>10</v>
      </c>
      <c r="I38" s="45"/>
    </row>
    <row r="39" ht="33.75" spans="1:9">
      <c r="A39" s="40"/>
      <c r="B39" s="36" t="s">
        <v>35</v>
      </c>
      <c r="C39" s="41"/>
      <c r="D39" s="42" t="s">
        <v>55</v>
      </c>
      <c r="E39" s="40">
        <v>100</v>
      </c>
      <c r="F39" s="40">
        <v>100</v>
      </c>
      <c r="G39" s="17"/>
      <c r="H39" s="19">
        <v>10</v>
      </c>
      <c r="I39" s="45"/>
    </row>
    <row r="40" ht="33.75" spans="1:9">
      <c r="A40" s="40"/>
      <c r="B40" s="36" t="s">
        <v>38</v>
      </c>
      <c r="C40" s="41"/>
      <c r="D40" s="42" t="s">
        <v>56</v>
      </c>
      <c r="E40" s="40">
        <v>100</v>
      </c>
      <c r="F40" s="40">
        <v>100</v>
      </c>
      <c r="G40" s="17"/>
      <c r="H40" s="19">
        <v>10</v>
      </c>
      <c r="I40" s="45"/>
    </row>
    <row r="41" ht="33.75" spans="1:9">
      <c r="A41" s="40"/>
      <c r="B41" s="36" t="s">
        <v>40</v>
      </c>
      <c r="C41" s="41"/>
      <c r="D41" s="42" t="s">
        <v>57</v>
      </c>
      <c r="E41" s="40">
        <v>1650</v>
      </c>
      <c r="F41" s="40">
        <v>1650</v>
      </c>
      <c r="G41" s="17"/>
      <c r="H41" s="19">
        <v>10</v>
      </c>
      <c r="I41" s="45"/>
    </row>
    <row r="42" ht="33.75" spans="1:9">
      <c r="A42" s="40"/>
      <c r="B42" s="36" t="s">
        <v>35</v>
      </c>
      <c r="C42" s="41"/>
      <c r="D42" s="42" t="s">
        <v>58</v>
      </c>
      <c r="E42" s="40">
        <v>100</v>
      </c>
      <c r="F42" s="40">
        <v>100</v>
      </c>
      <c r="G42" s="17"/>
      <c r="H42" s="19">
        <v>10</v>
      </c>
      <c r="I42" s="45"/>
    </row>
    <row r="43" ht="22.5" spans="1:9">
      <c r="A43" s="40"/>
      <c r="B43" s="36" t="s">
        <v>40</v>
      </c>
      <c r="C43" s="41"/>
      <c r="D43" s="42" t="s">
        <v>59</v>
      </c>
      <c r="E43" s="40">
        <v>7000</v>
      </c>
      <c r="F43" s="40">
        <v>7000</v>
      </c>
      <c r="G43" s="17"/>
      <c r="H43" s="19">
        <v>10</v>
      </c>
      <c r="I43" s="45"/>
    </row>
    <row r="44" ht="33.75" spans="1:9">
      <c r="A44" s="40" t="s">
        <v>43</v>
      </c>
      <c r="B44" s="36" t="s">
        <v>44</v>
      </c>
      <c r="C44" s="41"/>
      <c r="D44" s="42" t="s">
        <v>60</v>
      </c>
      <c r="E44" s="40">
        <v>98</v>
      </c>
      <c r="F44" s="40">
        <v>98</v>
      </c>
      <c r="G44" s="17"/>
      <c r="H44" s="19">
        <v>10</v>
      </c>
      <c r="I44" s="45"/>
    </row>
    <row r="45" ht="22.5" spans="1:9">
      <c r="A45" s="40"/>
      <c r="B45" s="36" t="s">
        <v>47</v>
      </c>
      <c r="C45" s="41"/>
      <c r="D45" s="42" t="s">
        <v>61</v>
      </c>
      <c r="E45" s="40" t="s">
        <v>49</v>
      </c>
      <c r="F45" s="40" t="s">
        <v>49</v>
      </c>
      <c r="G45" s="17"/>
      <c r="H45" s="19">
        <v>10</v>
      </c>
      <c r="I45" s="45"/>
    </row>
    <row r="46" spans="1:9">
      <c r="A46" s="40" t="s">
        <v>50</v>
      </c>
      <c r="B46" s="36" t="s">
        <v>50</v>
      </c>
      <c r="C46" s="41"/>
      <c r="D46" s="42" t="s">
        <v>51</v>
      </c>
      <c r="E46" s="40">
        <v>95</v>
      </c>
      <c r="F46" s="40">
        <v>95</v>
      </c>
      <c r="G46" s="17"/>
      <c r="H46" s="19">
        <v>10</v>
      </c>
      <c r="I46" s="45"/>
    </row>
    <row r="47" ht="22.5" spans="1:9">
      <c r="A47" s="1" t="s">
        <v>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1</v>
      </c>
      <c r="B48" s="3" t="s">
        <v>62</v>
      </c>
      <c r="C48" s="4"/>
      <c r="D48" s="5"/>
      <c r="E48" s="2" t="s">
        <v>3</v>
      </c>
      <c r="F48" s="3" t="s">
        <v>4</v>
      </c>
      <c r="G48" s="4"/>
      <c r="H48" s="4"/>
      <c r="I48" s="5"/>
    </row>
    <row r="49" spans="1:9">
      <c r="A49" s="2" t="s">
        <v>5</v>
      </c>
      <c r="B49" s="3" t="s">
        <v>6</v>
      </c>
      <c r="C49" s="4"/>
      <c r="D49" s="5"/>
      <c r="E49" s="2" t="s">
        <v>7</v>
      </c>
      <c r="F49" s="6" t="s">
        <v>8</v>
      </c>
      <c r="G49" s="6"/>
      <c r="H49" s="6"/>
      <c r="I49" s="6"/>
    </row>
    <row r="50" spans="1:9">
      <c r="A50" s="7" t="s">
        <v>9</v>
      </c>
      <c r="B50" s="8"/>
      <c r="C50" s="8"/>
      <c r="D50" s="8"/>
      <c r="E50" s="8"/>
      <c r="F50" s="8"/>
      <c r="G50" s="8"/>
      <c r="H50" s="8"/>
      <c r="I50" s="9"/>
    </row>
    <row r="51" spans="1:9">
      <c r="A51" s="7"/>
      <c r="B51" s="8"/>
      <c r="C51" s="7" t="s">
        <v>10</v>
      </c>
      <c r="D51" s="9"/>
      <c r="E51" s="7" t="s">
        <v>11</v>
      </c>
      <c r="F51" s="9"/>
      <c r="G51" s="7" t="s">
        <v>12</v>
      </c>
      <c r="H51" s="8"/>
      <c r="I51" s="9"/>
    </row>
    <row r="52" spans="1:9">
      <c r="A52" s="7" t="s">
        <v>13</v>
      </c>
      <c r="B52" s="9"/>
      <c r="C52" s="7">
        <v>3</v>
      </c>
      <c r="D52" s="9"/>
      <c r="E52" s="7">
        <v>3</v>
      </c>
      <c r="F52" s="9"/>
      <c r="G52" s="10">
        <f t="shared" ref="G52:G54" si="1">E52/C52</f>
        <v>1</v>
      </c>
      <c r="H52" s="11"/>
      <c r="I52" s="44"/>
    </row>
    <row r="53" spans="1:9">
      <c r="A53" s="7" t="s">
        <v>14</v>
      </c>
      <c r="B53" s="9"/>
      <c r="C53" s="7">
        <v>3</v>
      </c>
      <c r="D53" s="9"/>
      <c r="E53" s="7">
        <v>3</v>
      </c>
      <c r="F53" s="9"/>
      <c r="G53" s="10">
        <f t="shared" si="1"/>
        <v>1</v>
      </c>
      <c r="H53" s="11"/>
      <c r="I53" s="44"/>
    </row>
    <row r="54" spans="1:9">
      <c r="A54" s="7" t="s">
        <v>15</v>
      </c>
      <c r="B54" s="9"/>
      <c r="C54" s="7"/>
      <c r="D54" s="9"/>
      <c r="E54" s="7"/>
      <c r="F54" s="9"/>
      <c r="G54" s="10"/>
      <c r="H54" s="11"/>
      <c r="I54" s="44"/>
    </row>
    <row r="55" spans="1:9">
      <c r="A55" s="6" t="s">
        <v>16</v>
      </c>
      <c r="B55" s="7" t="s">
        <v>17</v>
      </c>
      <c r="C55" s="8"/>
      <c r="D55" s="8"/>
      <c r="E55" s="9"/>
      <c r="F55" s="12" t="s">
        <v>18</v>
      </c>
      <c r="G55" s="12"/>
      <c r="H55" s="12"/>
      <c r="I55" s="12"/>
    </row>
    <row r="56" spans="1:9">
      <c r="A56" s="13"/>
      <c r="B56" s="14" t="s">
        <v>63</v>
      </c>
      <c r="C56" s="15"/>
      <c r="D56" s="15"/>
      <c r="E56" s="16"/>
      <c r="F56" s="6" t="s">
        <v>20</v>
      </c>
      <c r="G56" s="6"/>
      <c r="H56" s="6"/>
      <c r="I56" s="6"/>
    </row>
    <row r="57" ht="22.5" spans="1:9">
      <c r="A57" s="17" t="s">
        <v>21</v>
      </c>
      <c r="B57" s="18" t="s">
        <v>22</v>
      </c>
      <c r="C57" s="19"/>
      <c r="D57" s="17" t="s">
        <v>23</v>
      </c>
      <c r="E57" s="17" t="s">
        <v>24</v>
      </c>
      <c r="F57" s="17" t="s">
        <v>25</v>
      </c>
      <c r="G57" s="20" t="s">
        <v>26</v>
      </c>
      <c r="H57" s="19" t="s">
        <v>27</v>
      </c>
      <c r="I57" s="20" t="s">
        <v>28</v>
      </c>
    </row>
    <row r="58" spans="1:9">
      <c r="A58" s="18" t="s">
        <v>29</v>
      </c>
      <c r="B58" s="21"/>
      <c r="C58" s="21"/>
      <c r="D58" s="21"/>
      <c r="E58" s="21"/>
      <c r="F58" s="19"/>
      <c r="G58" s="17">
        <f>SUM(G59:G69)</f>
        <v>10</v>
      </c>
      <c r="H58" s="17">
        <f>SUM(H59:H69)</f>
        <v>100</v>
      </c>
      <c r="I58" s="20"/>
    </row>
    <row r="59" spans="1:9">
      <c r="A59" s="36" t="s">
        <v>30</v>
      </c>
      <c r="B59" s="37"/>
      <c r="C59" s="37"/>
      <c r="D59" s="43"/>
      <c r="E59" s="39">
        <v>1</v>
      </c>
      <c r="F59" s="39">
        <v>1</v>
      </c>
      <c r="G59" s="17">
        <v>10</v>
      </c>
      <c r="H59" s="19">
        <v>10</v>
      </c>
      <c r="I59" s="45"/>
    </row>
    <row r="60" ht="22.5" spans="1:9">
      <c r="A60" s="40" t="s">
        <v>31</v>
      </c>
      <c r="B60" s="36" t="s">
        <v>32</v>
      </c>
      <c r="C60" s="41"/>
      <c r="D60" s="42" t="s">
        <v>64</v>
      </c>
      <c r="E60" s="40">
        <v>17</v>
      </c>
      <c r="F60" s="40">
        <v>17</v>
      </c>
      <c r="G60" s="17"/>
      <c r="H60" s="19">
        <v>9</v>
      </c>
      <c r="I60" s="45"/>
    </row>
    <row r="61" ht="22.5" spans="1:9">
      <c r="A61" s="40"/>
      <c r="B61" s="36" t="s">
        <v>35</v>
      </c>
      <c r="C61" s="41"/>
      <c r="D61" s="42" t="s">
        <v>65</v>
      </c>
      <c r="E61" s="40">
        <v>2</v>
      </c>
      <c r="F61" s="40">
        <v>2</v>
      </c>
      <c r="G61" s="17"/>
      <c r="H61" s="19">
        <v>9</v>
      </c>
      <c r="I61" s="45"/>
    </row>
    <row r="62" ht="22.5" spans="1:9">
      <c r="A62" s="40"/>
      <c r="B62" s="36" t="s">
        <v>38</v>
      </c>
      <c r="C62" s="41"/>
      <c r="D62" s="42" t="s">
        <v>66</v>
      </c>
      <c r="E62" s="40">
        <v>95</v>
      </c>
      <c r="F62" s="40">
        <v>95</v>
      </c>
      <c r="G62" s="17"/>
      <c r="H62" s="19">
        <v>9</v>
      </c>
      <c r="I62" s="45"/>
    </row>
    <row r="63" ht="22.5" spans="1:9">
      <c r="A63" s="40"/>
      <c r="B63" s="36" t="s">
        <v>32</v>
      </c>
      <c r="C63" s="41"/>
      <c r="D63" s="42" t="s">
        <v>67</v>
      </c>
      <c r="E63" s="40">
        <v>1</v>
      </c>
      <c r="F63" s="40">
        <v>1</v>
      </c>
      <c r="G63" s="17"/>
      <c r="H63" s="19">
        <v>9</v>
      </c>
      <c r="I63" s="45"/>
    </row>
    <row r="64" ht="22.5" spans="1:9">
      <c r="A64" s="40"/>
      <c r="B64" s="36" t="s">
        <v>32</v>
      </c>
      <c r="C64" s="41"/>
      <c r="D64" s="42" t="s">
        <v>68</v>
      </c>
      <c r="E64" s="40">
        <v>17</v>
      </c>
      <c r="F64" s="40">
        <v>17</v>
      </c>
      <c r="G64" s="17"/>
      <c r="H64" s="19">
        <v>9</v>
      </c>
      <c r="I64" s="45"/>
    </row>
    <row r="65" ht="22.5" spans="1:9">
      <c r="A65" s="40"/>
      <c r="B65" s="36" t="s">
        <v>32</v>
      </c>
      <c r="C65" s="41"/>
      <c r="D65" s="42" t="s">
        <v>69</v>
      </c>
      <c r="E65" s="40">
        <v>1</v>
      </c>
      <c r="F65" s="40">
        <v>1</v>
      </c>
      <c r="G65" s="17"/>
      <c r="H65" s="19">
        <v>9</v>
      </c>
      <c r="I65" s="45"/>
    </row>
    <row r="66" ht="22.5" spans="1:9">
      <c r="A66" s="40"/>
      <c r="B66" s="36" t="s">
        <v>40</v>
      </c>
      <c r="C66" s="41"/>
      <c r="D66" s="42" t="s">
        <v>70</v>
      </c>
      <c r="E66" s="40">
        <v>3000</v>
      </c>
      <c r="F66" s="40">
        <v>3000</v>
      </c>
      <c r="G66" s="17"/>
      <c r="H66" s="19">
        <v>9</v>
      </c>
      <c r="I66" s="45"/>
    </row>
    <row r="67" ht="33.75" spans="1:9">
      <c r="A67" s="40"/>
      <c r="B67" s="36" t="s">
        <v>47</v>
      </c>
      <c r="C67" s="37"/>
      <c r="D67" s="42" t="s">
        <v>71</v>
      </c>
      <c r="E67" s="40" t="s">
        <v>49</v>
      </c>
      <c r="F67" s="40" t="s">
        <v>49</v>
      </c>
      <c r="G67" s="17"/>
      <c r="H67" s="19">
        <v>9</v>
      </c>
      <c r="I67" s="45"/>
    </row>
    <row r="68" spans="1:9">
      <c r="A68" s="40"/>
      <c r="B68" s="36" t="s">
        <v>44</v>
      </c>
      <c r="C68" s="41"/>
      <c r="D68" s="42" t="s">
        <v>72</v>
      </c>
      <c r="E68" s="40">
        <v>100</v>
      </c>
      <c r="F68" s="40">
        <v>100</v>
      </c>
      <c r="G68" s="17"/>
      <c r="H68" s="19">
        <v>9</v>
      </c>
      <c r="I68" s="45"/>
    </row>
    <row r="69" spans="1:9">
      <c r="A69" s="40" t="s">
        <v>50</v>
      </c>
      <c r="B69" s="36" t="s">
        <v>50</v>
      </c>
      <c r="C69" s="41"/>
      <c r="D69" s="42" t="s">
        <v>73</v>
      </c>
      <c r="E69" s="40">
        <v>90</v>
      </c>
      <c r="F69" s="40">
        <v>90</v>
      </c>
      <c r="G69" s="17"/>
      <c r="H69" s="19">
        <v>9</v>
      </c>
      <c r="I69" s="45"/>
    </row>
    <row r="70" ht="22.5" spans="1:9">
      <c r="A70" s="1" t="s">
        <v>0</v>
      </c>
      <c r="B70" s="1"/>
      <c r="C70" s="1"/>
      <c r="D70" s="31"/>
      <c r="E70" s="1"/>
      <c r="F70" s="1"/>
      <c r="G70" s="1"/>
      <c r="H70" s="1"/>
      <c r="I70" s="1"/>
    </row>
    <row r="71" spans="1:9">
      <c r="A71" s="2" t="s">
        <v>1</v>
      </c>
      <c r="B71" s="3" t="s">
        <v>74</v>
      </c>
      <c r="C71" s="4"/>
      <c r="D71" s="32"/>
      <c r="E71" s="2" t="s">
        <v>3</v>
      </c>
      <c r="F71" s="3" t="s">
        <v>4</v>
      </c>
      <c r="G71" s="4"/>
      <c r="H71" s="4"/>
      <c r="I71" s="5"/>
    </row>
    <row r="72" spans="1:9">
      <c r="A72" s="2" t="s">
        <v>5</v>
      </c>
      <c r="B72" s="3" t="s">
        <v>6</v>
      </c>
      <c r="C72" s="4"/>
      <c r="D72" s="32"/>
      <c r="E72" s="2" t="s">
        <v>7</v>
      </c>
      <c r="F72" s="6" t="s">
        <v>8</v>
      </c>
      <c r="G72" s="6"/>
      <c r="H72" s="6"/>
      <c r="I72" s="6"/>
    </row>
    <row r="73" spans="1:9">
      <c r="A73" s="7" t="s">
        <v>9</v>
      </c>
      <c r="B73" s="8"/>
      <c r="C73" s="8"/>
      <c r="D73" s="33"/>
      <c r="E73" s="8"/>
      <c r="F73" s="8"/>
      <c r="G73" s="8"/>
      <c r="H73" s="8"/>
      <c r="I73" s="9"/>
    </row>
    <row r="74" spans="1:9">
      <c r="A74" s="7"/>
      <c r="B74" s="8"/>
      <c r="C74" s="7" t="s">
        <v>10</v>
      </c>
      <c r="D74" s="34"/>
      <c r="E74" s="7" t="s">
        <v>11</v>
      </c>
      <c r="F74" s="9"/>
      <c r="G74" s="7" t="s">
        <v>12</v>
      </c>
      <c r="H74" s="8"/>
      <c r="I74" s="9"/>
    </row>
    <row r="75" spans="1:9">
      <c r="A75" s="7" t="s">
        <v>13</v>
      </c>
      <c r="B75" s="9"/>
      <c r="C75" s="7">
        <v>31.1714</v>
      </c>
      <c r="D75" s="34"/>
      <c r="E75" s="7">
        <v>31.1714</v>
      </c>
      <c r="F75" s="34"/>
      <c r="G75" s="10">
        <f t="shared" ref="G75:G77" si="2">E75/C75</f>
        <v>1</v>
      </c>
      <c r="H75" s="11"/>
      <c r="I75" s="44"/>
    </row>
    <row r="76" spans="1:9">
      <c r="A76" s="7" t="s">
        <v>14</v>
      </c>
      <c r="B76" s="9"/>
      <c r="C76" s="7">
        <v>31.1714</v>
      </c>
      <c r="D76" s="34"/>
      <c r="E76" s="7">
        <v>31.1714</v>
      </c>
      <c r="F76" s="34"/>
      <c r="G76" s="10">
        <f t="shared" si="2"/>
        <v>1</v>
      </c>
      <c r="H76" s="11"/>
      <c r="I76" s="44"/>
    </row>
    <row r="77" spans="1:9">
      <c r="A77" s="7" t="s">
        <v>15</v>
      </c>
      <c r="B77" s="9"/>
      <c r="C77" s="7"/>
      <c r="D77" s="34"/>
      <c r="E77" s="7"/>
      <c r="F77" s="9"/>
      <c r="G77" s="10"/>
      <c r="H77" s="11"/>
      <c r="I77" s="44"/>
    </row>
    <row r="78" spans="1:9">
      <c r="A78" s="6" t="s">
        <v>16</v>
      </c>
      <c r="B78" s="7" t="s">
        <v>17</v>
      </c>
      <c r="C78" s="8"/>
      <c r="D78" s="33"/>
      <c r="E78" s="9"/>
      <c r="F78" s="12" t="s">
        <v>18</v>
      </c>
      <c r="G78" s="12"/>
      <c r="H78" s="12"/>
      <c r="I78" s="12"/>
    </row>
    <row r="79" spans="1:9">
      <c r="A79" s="13"/>
      <c r="B79" s="14" t="s">
        <v>75</v>
      </c>
      <c r="C79" s="15"/>
      <c r="D79" s="15"/>
      <c r="E79" s="16"/>
      <c r="F79" s="6" t="s">
        <v>20</v>
      </c>
      <c r="G79" s="6"/>
      <c r="H79" s="6"/>
      <c r="I79" s="6"/>
    </row>
    <row r="80" ht="22.5" spans="1:9">
      <c r="A80" s="17" t="s">
        <v>21</v>
      </c>
      <c r="B80" s="18" t="s">
        <v>22</v>
      </c>
      <c r="C80" s="19"/>
      <c r="D80" s="20" t="s">
        <v>23</v>
      </c>
      <c r="E80" s="17" t="s">
        <v>24</v>
      </c>
      <c r="F80" s="17" t="s">
        <v>25</v>
      </c>
      <c r="G80" s="20" t="s">
        <v>26</v>
      </c>
      <c r="H80" s="19" t="s">
        <v>27</v>
      </c>
      <c r="I80" s="20" t="s">
        <v>28</v>
      </c>
    </row>
    <row r="81" spans="1:9">
      <c r="A81" s="18" t="s">
        <v>29</v>
      </c>
      <c r="B81" s="21"/>
      <c r="C81" s="21"/>
      <c r="D81" s="35"/>
      <c r="E81" s="21"/>
      <c r="F81" s="19"/>
      <c r="G81" s="17">
        <f>SUM(G82:G103)</f>
        <v>10</v>
      </c>
      <c r="H81" s="17">
        <f>SUM(H82:H103)</f>
        <v>100</v>
      </c>
      <c r="I81" s="20"/>
    </row>
    <row r="82" spans="1:9">
      <c r="A82" s="36" t="s">
        <v>30</v>
      </c>
      <c r="B82" s="37"/>
      <c r="C82" s="37"/>
      <c r="D82" s="38"/>
      <c r="E82" s="39">
        <v>1</v>
      </c>
      <c r="F82" s="39">
        <v>1</v>
      </c>
      <c r="G82" s="17">
        <v>10</v>
      </c>
      <c r="H82" s="19">
        <v>10</v>
      </c>
      <c r="I82" s="45"/>
    </row>
    <row r="83" spans="1:9">
      <c r="A83" s="40" t="s">
        <v>31</v>
      </c>
      <c r="B83" s="36" t="s">
        <v>32</v>
      </c>
      <c r="C83" s="41"/>
      <c r="D83" s="42" t="s">
        <v>76</v>
      </c>
      <c r="E83" s="40">
        <v>12</v>
      </c>
      <c r="F83" s="40">
        <v>12</v>
      </c>
      <c r="G83" s="17"/>
      <c r="H83" s="19">
        <v>4</v>
      </c>
      <c r="I83" s="45"/>
    </row>
    <row r="84" ht="22.5" spans="1:9">
      <c r="A84" s="40"/>
      <c r="B84" s="36" t="s">
        <v>35</v>
      </c>
      <c r="C84" s="41"/>
      <c r="D84" s="42" t="s">
        <v>77</v>
      </c>
      <c r="E84" s="40" t="s">
        <v>49</v>
      </c>
      <c r="F84" s="40" t="s">
        <v>49</v>
      </c>
      <c r="G84" s="17"/>
      <c r="H84" s="19">
        <v>4</v>
      </c>
      <c r="I84" s="45"/>
    </row>
    <row r="85" spans="1:9">
      <c r="A85" s="40"/>
      <c r="B85" s="36" t="s">
        <v>35</v>
      </c>
      <c r="C85" s="41"/>
      <c r="D85" s="42" t="s">
        <v>78</v>
      </c>
      <c r="E85" s="40">
        <v>100</v>
      </c>
      <c r="F85" s="40">
        <v>100</v>
      </c>
      <c r="G85" s="17"/>
      <c r="H85" s="19">
        <v>5</v>
      </c>
      <c r="I85" s="45"/>
    </row>
    <row r="86" spans="1:9">
      <c r="A86" s="40"/>
      <c r="B86" s="36" t="s">
        <v>35</v>
      </c>
      <c r="C86" s="41"/>
      <c r="D86" s="42" t="s">
        <v>79</v>
      </c>
      <c r="E86" s="40">
        <v>100</v>
      </c>
      <c r="F86" s="40">
        <v>100</v>
      </c>
      <c r="G86" s="17"/>
      <c r="H86" s="19">
        <v>4</v>
      </c>
      <c r="I86" s="45"/>
    </row>
    <row r="87" spans="1:9">
      <c r="A87" s="40"/>
      <c r="B87" s="36" t="s">
        <v>35</v>
      </c>
      <c r="C87" s="41"/>
      <c r="D87" s="42" t="s">
        <v>80</v>
      </c>
      <c r="E87" s="40">
        <v>100</v>
      </c>
      <c r="F87" s="40">
        <v>100</v>
      </c>
      <c r="G87" s="17"/>
      <c r="H87" s="19">
        <v>4</v>
      </c>
      <c r="I87" s="45"/>
    </row>
    <row r="88" spans="1:9">
      <c r="A88" s="40"/>
      <c r="B88" s="36" t="s">
        <v>32</v>
      </c>
      <c r="C88" s="41"/>
      <c r="D88" s="42" t="s">
        <v>81</v>
      </c>
      <c r="E88" s="40">
        <v>12</v>
      </c>
      <c r="F88" s="40">
        <v>12</v>
      </c>
      <c r="G88" s="17"/>
      <c r="H88" s="19">
        <v>4</v>
      </c>
      <c r="I88" s="45"/>
    </row>
    <row r="89" spans="1:9">
      <c r="A89" s="40"/>
      <c r="B89" s="36" t="s">
        <v>40</v>
      </c>
      <c r="C89" s="41"/>
      <c r="D89" s="42" t="s">
        <v>82</v>
      </c>
      <c r="E89" s="40">
        <v>10</v>
      </c>
      <c r="F89" s="40">
        <v>10</v>
      </c>
      <c r="G89" s="17"/>
      <c r="H89" s="19">
        <v>5</v>
      </c>
      <c r="I89" s="45"/>
    </row>
    <row r="90" spans="1:9">
      <c r="A90" s="40"/>
      <c r="B90" s="36" t="s">
        <v>32</v>
      </c>
      <c r="C90" s="41"/>
      <c r="D90" s="42" t="s">
        <v>83</v>
      </c>
      <c r="E90" s="40">
        <v>1</v>
      </c>
      <c r="F90" s="40">
        <v>1</v>
      </c>
      <c r="G90" s="17"/>
      <c r="H90" s="19">
        <v>4</v>
      </c>
      <c r="I90" s="45"/>
    </row>
    <row r="91" spans="1:9">
      <c r="A91" s="40"/>
      <c r="B91" s="36" t="s">
        <v>32</v>
      </c>
      <c r="C91" s="41"/>
      <c r="D91" s="42" t="s">
        <v>84</v>
      </c>
      <c r="E91" s="40">
        <v>100</v>
      </c>
      <c r="F91" s="40">
        <v>100</v>
      </c>
      <c r="G91" s="17"/>
      <c r="H91" s="19">
        <v>4</v>
      </c>
      <c r="I91" s="45"/>
    </row>
    <row r="92" spans="1:9">
      <c r="A92" s="40"/>
      <c r="B92" s="36" t="s">
        <v>38</v>
      </c>
      <c r="C92" s="41"/>
      <c r="D92" s="42" t="s">
        <v>85</v>
      </c>
      <c r="E92" s="40">
        <v>100</v>
      </c>
      <c r="F92" s="40">
        <v>100</v>
      </c>
      <c r="G92" s="17"/>
      <c r="H92" s="19">
        <v>5</v>
      </c>
      <c r="I92" s="45"/>
    </row>
    <row r="93" spans="1:9">
      <c r="A93" s="40"/>
      <c r="B93" s="36" t="s">
        <v>38</v>
      </c>
      <c r="C93" s="41"/>
      <c r="D93" s="42" t="s">
        <v>86</v>
      </c>
      <c r="E93" s="40">
        <v>100</v>
      </c>
      <c r="F93" s="40">
        <v>100</v>
      </c>
      <c r="G93" s="17"/>
      <c r="H93" s="19">
        <v>5</v>
      </c>
      <c r="I93" s="45"/>
    </row>
    <row r="94" spans="1:9">
      <c r="A94" s="40"/>
      <c r="B94" s="36" t="s">
        <v>38</v>
      </c>
      <c r="C94" s="41"/>
      <c r="D94" s="42" t="s">
        <v>87</v>
      </c>
      <c r="E94" s="40">
        <v>2</v>
      </c>
      <c r="F94" s="40">
        <v>2</v>
      </c>
      <c r="G94" s="17"/>
      <c r="H94" s="19">
        <v>4</v>
      </c>
      <c r="I94" s="45"/>
    </row>
    <row r="95" spans="1:9">
      <c r="A95" s="40"/>
      <c r="B95" s="36" t="s">
        <v>38</v>
      </c>
      <c r="C95" s="41"/>
      <c r="D95" s="42" t="s">
        <v>88</v>
      </c>
      <c r="E95" s="40">
        <v>30</v>
      </c>
      <c r="F95" s="40">
        <v>30</v>
      </c>
      <c r="G95" s="17"/>
      <c r="H95" s="19">
        <v>4</v>
      </c>
      <c r="I95" s="45"/>
    </row>
    <row r="96" spans="1:9">
      <c r="A96" s="40"/>
      <c r="B96" s="36" t="s">
        <v>40</v>
      </c>
      <c r="C96" s="41"/>
      <c r="D96" s="42" t="s">
        <v>89</v>
      </c>
      <c r="E96" s="40">
        <v>30</v>
      </c>
      <c r="F96" s="40">
        <v>30</v>
      </c>
      <c r="G96" s="17"/>
      <c r="H96" s="19">
        <v>5</v>
      </c>
      <c r="I96" s="45"/>
    </row>
    <row r="97" spans="1:9">
      <c r="A97" s="40" t="s">
        <v>43</v>
      </c>
      <c r="B97" s="36" t="s">
        <v>44</v>
      </c>
      <c r="C97" s="41"/>
      <c r="D97" s="42" t="s">
        <v>90</v>
      </c>
      <c r="E97" s="40">
        <v>96</v>
      </c>
      <c r="F97" s="40">
        <v>96</v>
      </c>
      <c r="G97" s="17"/>
      <c r="H97" s="19">
        <v>4</v>
      </c>
      <c r="I97" s="45"/>
    </row>
    <row r="98" spans="1:9">
      <c r="A98" s="40"/>
      <c r="B98" s="36" t="s">
        <v>44</v>
      </c>
      <c r="C98" s="41"/>
      <c r="D98" s="42" t="s">
        <v>91</v>
      </c>
      <c r="E98" s="40">
        <v>100</v>
      </c>
      <c r="F98" s="40">
        <v>100</v>
      </c>
      <c r="G98" s="17"/>
      <c r="H98" s="19">
        <v>5</v>
      </c>
      <c r="I98" s="45"/>
    </row>
    <row r="99" spans="1:9">
      <c r="A99" s="40"/>
      <c r="B99" s="36" t="s">
        <v>44</v>
      </c>
      <c r="C99" s="41"/>
      <c r="D99" s="42" t="s">
        <v>92</v>
      </c>
      <c r="E99" s="40">
        <v>100</v>
      </c>
      <c r="F99" s="40">
        <v>100</v>
      </c>
      <c r="G99" s="17"/>
      <c r="H99" s="19">
        <v>4</v>
      </c>
      <c r="I99" s="45"/>
    </row>
    <row r="100" spans="1:9">
      <c r="A100" s="40"/>
      <c r="B100" s="36" t="s">
        <v>47</v>
      </c>
      <c r="C100" s="43"/>
      <c r="D100" s="42" t="s">
        <v>93</v>
      </c>
      <c r="E100" s="40" t="s">
        <v>49</v>
      </c>
      <c r="F100" s="40" t="s">
        <v>49</v>
      </c>
      <c r="G100" s="17"/>
      <c r="H100" s="19">
        <v>4</v>
      </c>
      <c r="I100" s="45"/>
    </row>
    <row r="101" spans="1:9">
      <c r="A101" s="40"/>
      <c r="B101" s="36" t="s">
        <v>50</v>
      </c>
      <c r="C101" s="41"/>
      <c r="D101" s="42" t="s">
        <v>94</v>
      </c>
      <c r="E101" s="40">
        <v>95</v>
      </c>
      <c r="F101" s="40">
        <v>95</v>
      </c>
      <c r="G101" s="17"/>
      <c r="H101" s="19">
        <v>4</v>
      </c>
      <c r="I101" s="45"/>
    </row>
    <row r="102" spans="1:9">
      <c r="A102" s="40"/>
      <c r="B102" s="36" t="s">
        <v>50</v>
      </c>
      <c r="C102" s="41"/>
      <c r="D102" s="42" t="s">
        <v>95</v>
      </c>
      <c r="E102" s="40">
        <v>95</v>
      </c>
      <c r="F102" s="40">
        <v>95</v>
      </c>
      <c r="G102" s="17"/>
      <c r="H102" s="19">
        <v>4</v>
      </c>
      <c r="I102" s="45"/>
    </row>
    <row r="103" spans="1:9">
      <c r="A103" s="40" t="s">
        <v>50</v>
      </c>
      <c r="B103" s="36" t="s">
        <v>96</v>
      </c>
      <c r="C103" s="41"/>
      <c r="D103" s="42" t="s">
        <v>97</v>
      </c>
      <c r="E103" s="40">
        <v>95</v>
      </c>
      <c r="F103" s="40">
        <v>95</v>
      </c>
      <c r="G103" s="17"/>
      <c r="H103" s="19">
        <v>4</v>
      </c>
      <c r="I103" s="45"/>
    </row>
    <row r="104" ht="22.5" spans="1:9">
      <c r="A104" s="1" t="s">
        <v>0</v>
      </c>
      <c r="B104" s="1"/>
      <c r="C104" s="1"/>
      <c r="D104" s="31"/>
      <c r="E104" s="1"/>
      <c r="F104" s="1"/>
      <c r="G104" s="1"/>
      <c r="H104" s="1"/>
      <c r="I104" s="1"/>
    </row>
    <row r="105" spans="1:9">
      <c r="A105" s="2" t="s">
        <v>1</v>
      </c>
      <c r="B105" s="3" t="s">
        <v>98</v>
      </c>
      <c r="C105" s="4"/>
      <c r="D105" s="32"/>
      <c r="E105" s="2" t="s">
        <v>3</v>
      </c>
      <c r="F105" s="3" t="s">
        <v>4</v>
      </c>
      <c r="G105" s="4"/>
      <c r="H105" s="4"/>
      <c r="I105" s="5"/>
    </row>
    <row r="106" spans="1:9">
      <c r="A106" s="2" t="s">
        <v>5</v>
      </c>
      <c r="B106" s="3" t="s">
        <v>6</v>
      </c>
      <c r="C106" s="4"/>
      <c r="D106" s="32"/>
      <c r="E106" s="2" t="s">
        <v>7</v>
      </c>
      <c r="F106" s="6" t="s">
        <v>8</v>
      </c>
      <c r="G106" s="6"/>
      <c r="H106" s="6"/>
      <c r="I106" s="6"/>
    </row>
    <row r="107" spans="1:9">
      <c r="A107" s="7" t="s">
        <v>9</v>
      </c>
      <c r="B107" s="8"/>
      <c r="C107" s="8"/>
      <c r="D107" s="33"/>
      <c r="E107" s="8"/>
      <c r="F107" s="8"/>
      <c r="G107" s="8"/>
      <c r="H107" s="8"/>
      <c r="I107" s="9"/>
    </row>
    <row r="108" spans="1:9">
      <c r="A108" s="7"/>
      <c r="B108" s="8"/>
      <c r="C108" s="7" t="s">
        <v>10</v>
      </c>
      <c r="D108" s="34"/>
      <c r="E108" s="7" t="s">
        <v>11</v>
      </c>
      <c r="F108" s="9"/>
      <c r="G108" s="7" t="s">
        <v>12</v>
      </c>
      <c r="H108" s="8"/>
      <c r="I108" s="9"/>
    </row>
    <row r="109" spans="1:9">
      <c r="A109" s="7" t="s">
        <v>13</v>
      </c>
      <c r="B109" s="9"/>
      <c r="C109" s="7">
        <v>3.6</v>
      </c>
      <c r="D109" s="34"/>
      <c r="E109" s="7">
        <v>3.6</v>
      </c>
      <c r="F109" s="9"/>
      <c r="G109" s="10">
        <f t="shared" ref="G109:G111" si="3">E109/C109</f>
        <v>1</v>
      </c>
      <c r="H109" s="11"/>
      <c r="I109" s="44"/>
    </row>
    <row r="110" spans="1:9">
      <c r="A110" s="7" t="s">
        <v>14</v>
      </c>
      <c r="B110" s="9"/>
      <c r="C110" s="7">
        <v>3.6</v>
      </c>
      <c r="D110" s="34"/>
      <c r="E110" s="7">
        <v>3.6</v>
      </c>
      <c r="F110" s="9"/>
      <c r="G110" s="10">
        <f t="shared" si="3"/>
        <v>1</v>
      </c>
      <c r="H110" s="11"/>
      <c r="I110" s="44"/>
    </row>
    <row r="111" spans="1:9">
      <c r="A111" s="7" t="s">
        <v>15</v>
      </c>
      <c r="B111" s="9"/>
      <c r="C111" s="7"/>
      <c r="D111" s="34"/>
      <c r="E111" s="7"/>
      <c r="F111" s="9"/>
      <c r="G111" s="10"/>
      <c r="H111" s="11"/>
      <c r="I111" s="44"/>
    </row>
    <row r="112" spans="1:9">
      <c r="A112" s="6" t="s">
        <v>16</v>
      </c>
      <c r="B112" s="7" t="s">
        <v>17</v>
      </c>
      <c r="C112" s="8"/>
      <c r="D112" s="33"/>
      <c r="E112" s="9"/>
      <c r="F112" s="12" t="s">
        <v>18</v>
      </c>
      <c r="G112" s="12"/>
      <c r="H112" s="12"/>
      <c r="I112" s="12"/>
    </row>
    <row r="113" spans="1:9">
      <c r="A113" s="13"/>
      <c r="B113" s="14" t="s">
        <v>99</v>
      </c>
      <c r="C113" s="15"/>
      <c r="D113" s="15"/>
      <c r="E113" s="16"/>
      <c r="F113" s="6" t="s">
        <v>20</v>
      </c>
      <c r="G113" s="6"/>
      <c r="H113" s="6"/>
      <c r="I113" s="6"/>
    </row>
    <row r="114" ht="22.5" spans="1:9">
      <c r="A114" s="17" t="s">
        <v>21</v>
      </c>
      <c r="B114" s="18" t="s">
        <v>22</v>
      </c>
      <c r="C114" s="19"/>
      <c r="D114" s="20" t="s">
        <v>23</v>
      </c>
      <c r="E114" s="17" t="s">
        <v>24</v>
      </c>
      <c r="F114" s="17" t="s">
        <v>25</v>
      </c>
      <c r="G114" s="20" t="s">
        <v>26</v>
      </c>
      <c r="H114" s="19" t="s">
        <v>27</v>
      </c>
      <c r="I114" s="20" t="s">
        <v>28</v>
      </c>
    </row>
    <row r="115" spans="1:9">
      <c r="A115" s="18" t="s">
        <v>29</v>
      </c>
      <c r="B115" s="21"/>
      <c r="C115" s="21"/>
      <c r="D115" s="35"/>
      <c r="E115" s="21"/>
      <c r="F115" s="19"/>
      <c r="G115" s="17">
        <f>SUM(G116:G124)</f>
        <v>10</v>
      </c>
      <c r="H115" s="17">
        <f>SUM(H116:H124)</f>
        <v>100</v>
      </c>
      <c r="I115" s="20"/>
    </row>
    <row r="116" spans="1:9">
      <c r="A116" s="36" t="s">
        <v>30</v>
      </c>
      <c r="B116" s="37"/>
      <c r="C116" s="37"/>
      <c r="D116" s="38"/>
      <c r="E116" s="39">
        <v>1</v>
      </c>
      <c r="F116" s="39">
        <v>1</v>
      </c>
      <c r="G116" s="17">
        <v>10</v>
      </c>
      <c r="H116" s="19">
        <v>10</v>
      </c>
      <c r="I116" s="45"/>
    </row>
    <row r="117" spans="1:9">
      <c r="A117" s="40" t="s">
        <v>31</v>
      </c>
      <c r="B117" s="36" t="s">
        <v>32</v>
      </c>
      <c r="C117" s="41"/>
      <c r="D117" s="42" t="s">
        <v>100</v>
      </c>
      <c r="E117" s="40">
        <v>44</v>
      </c>
      <c r="F117" s="40">
        <v>44</v>
      </c>
      <c r="G117" s="17"/>
      <c r="H117" s="19">
        <v>12</v>
      </c>
      <c r="I117" s="45"/>
    </row>
    <row r="118" ht="22.5" spans="1:9">
      <c r="A118" s="40"/>
      <c r="B118" s="36" t="s">
        <v>35</v>
      </c>
      <c r="C118" s="41"/>
      <c r="D118" s="42" t="s">
        <v>101</v>
      </c>
      <c r="E118" s="40">
        <v>100</v>
      </c>
      <c r="F118" s="40">
        <v>100</v>
      </c>
      <c r="G118" s="17"/>
      <c r="H118" s="19">
        <v>11</v>
      </c>
      <c r="I118" s="45"/>
    </row>
    <row r="119" ht="22.5" spans="1:9">
      <c r="A119" s="40"/>
      <c r="B119" s="36" t="s">
        <v>35</v>
      </c>
      <c r="C119" s="41"/>
      <c r="D119" s="42" t="s">
        <v>102</v>
      </c>
      <c r="E119" s="40">
        <v>100</v>
      </c>
      <c r="F119" s="40">
        <v>100</v>
      </c>
      <c r="G119" s="17"/>
      <c r="H119" s="19">
        <v>11</v>
      </c>
      <c r="I119" s="45"/>
    </row>
    <row r="120" ht="22.5" spans="1:9">
      <c r="A120" s="40"/>
      <c r="B120" s="36" t="s">
        <v>38</v>
      </c>
      <c r="C120" s="41"/>
      <c r="D120" s="42" t="s">
        <v>103</v>
      </c>
      <c r="E120" s="40">
        <v>100</v>
      </c>
      <c r="F120" s="40">
        <v>100</v>
      </c>
      <c r="G120" s="17"/>
      <c r="H120" s="19">
        <v>11</v>
      </c>
      <c r="I120" s="45"/>
    </row>
    <row r="121" ht="22.5" spans="1:9">
      <c r="A121" s="40"/>
      <c r="B121" s="36" t="s">
        <v>40</v>
      </c>
      <c r="C121" s="41"/>
      <c r="D121" s="42" t="s">
        <v>104</v>
      </c>
      <c r="E121" s="40">
        <v>500</v>
      </c>
      <c r="F121" s="40">
        <v>500</v>
      </c>
      <c r="G121" s="17"/>
      <c r="H121" s="19">
        <v>12</v>
      </c>
      <c r="I121" s="45"/>
    </row>
    <row r="122" ht="22.5" spans="1:9">
      <c r="A122" s="40" t="s">
        <v>43</v>
      </c>
      <c r="B122" s="36" t="s">
        <v>44</v>
      </c>
      <c r="C122" s="41"/>
      <c r="D122" s="42" t="s">
        <v>105</v>
      </c>
      <c r="E122" s="40">
        <v>100</v>
      </c>
      <c r="F122" s="40">
        <v>100</v>
      </c>
      <c r="G122" s="17"/>
      <c r="H122" s="19">
        <v>11</v>
      </c>
      <c r="I122" s="45"/>
    </row>
    <row r="123" ht="22.5" spans="1:9">
      <c r="A123" s="40"/>
      <c r="B123" s="36" t="s">
        <v>47</v>
      </c>
      <c r="C123" s="41"/>
      <c r="D123" s="42" t="s">
        <v>106</v>
      </c>
      <c r="E123" s="40" t="s">
        <v>49</v>
      </c>
      <c r="F123" s="40" t="s">
        <v>49</v>
      </c>
      <c r="G123" s="17"/>
      <c r="H123" s="19">
        <v>11</v>
      </c>
      <c r="I123" s="45"/>
    </row>
    <row r="124" spans="1:9">
      <c r="A124" s="40" t="s">
        <v>50</v>
      </c>
      <c r="B124" s="36" t="s">
        <v>96</v>
      </c>
      <c r="C124" s="41"/>
      <c r="D124" s="42" t="s">
        <v>107</v>
      </c>
      <c r="E124" s="40">
        <v>95</v>
      </c>
      <c r="F124" s="40">
        <v>95</v>
      </c>
      <c r="G124" s="17"/>
      <c r="H124" s="19">
        <v>11</v>
      </c>
      <c r="I124" s="45"/>
    </row>
    <row r="125" ht="22.5" spans="1:9">
      <c r="A125" s="1" t="s">
        <v>0</v>
      </c>
      <c r="B125" s="1"/>
      <c r="C125" s="1"/>
      <c r="D125" s="31"/>
      <c r="E125" s="1"/>
      <c r="F125" s="1"/>
      <c r="G125" s="1"/>
      <c r="H125" s="1"/>
      <c r="I125" s="1"/>
    </row>
    <row r="126" spans="1:9">
      <c r="A126" s="2" t="s">
        <v>1</v>
      </c>
      <c r="B126" s="3" t="s">
        <v>108</v>
      </c>
      <c r="C126" s="4"/>
      <c r="D126" s="32"/>
      <c r="E126" s="2" t="s">
        <v>3</v>
      </c>
      <c r="F126" s="3" t="s">
        <v>4</v>
      </c>
      <c r="G126" s="4"/>
      <c r="H126" s="4"/>
      <c r="I126" s="5"/>
    </row>
    <row r="127" spans="1:9">
      <c r="A127" s="2" t="s">
        <v>5</v>
      </c>
      <c r="B127" s="3" t="s">
        <v>6</v>
      </c>
      <c r="C127" s="4"/>
      <c r="D127" s="32"/>
      <c r="E127" s="2" t="s">
        <v>7</v>
      </c>
      <c r="F127" s="6" t="s">
        <v>8</v>
      </c>
      <c r="G127" s="6"/>
      <c r="H127" s="6"/>
      <c r="I127" s="6"/>
    </row>
    <row r="128" spans="1:9">
      <c r="A128" s="7" t="s">
        <v>9</v>
      </c>
      <c r="B128" s="8"/>
      <c r="C128" s="8"/>
      <c r="D128" s="33"/>
      <c r="E128" s="8"/>
      <c r="F128" s="8"/>
      <c r="G128" s="8"/>
      <c r="H128" s="8"/>
      <c r="I128" s="9"/>
    </row>
    <row r="129" spans="1:9">
      <c r="A129" s="7"/>
      <c r="B129" s="8"/>
      <c r="C129" s="7" t="s">
        <v>10</v>
      </c>
      <c r="D129" s="34"/>
      <c r="E129" s="7" t="s">
        <v>11</v>
      </c>
      <c r="F129" s="9"/>
      <c r="G129" s="7" t="s">
        <v>12</v>
      </c>
      <c r="H129" s="8"/>
      <c r="I129" s="9"/>
    </row>
    <row r="130" spans="1:9">
      <c r="A130" s="7" t="s">
        <v>13</v>
      </c>
      <c r="B130" s="9"/>
      <c r="C130" s="7">
        <v>10</v>
      </c>
      <c r="D130" s="34"/>
      <c r="E130" s="7">
        <v>10</v>
      </c>
      <c r="F130" s="9"/>
      <c r="G130" s="10">
        <f t="shared" ref="G130:G132" si="4">E130/C130</f>
        <v>1</v>
      </c>
      <c r="H130" s="11"/>
      <c r="I130" s="44"/>
    </row>
    <row r="131" spans="1:9">
      <c r="A131" s="7" t="s">
        <v>14</v>
      </c>
      <c r="B131" s="9"/>
      <c r="C131" s="7">
        <v>10</v>
      </c>
      <c r="D131" s="34"/>
      <c r="E131" s="7">
        <v>10</v>
      </c>
      <c r="F131" s="9"/>
      <c r="G131" s="10">
        <f t="shared" si="4"/>
        <v>1</v>
      </c>
      <c r="H131" s="11"/>
      <c r="I131" s="44"/>
    </row>
    <row r="132" spans="1:9">
      <c r="A132" s="7" t="s">
        <v>15</v>
      </c>
      <c r="B132" s="9"/>
      <c r="C132" s="7"/>
      <c r="D132" s="34"/>
      <c r="E132" s="7"/>
      <c r="F132" s="9"/>
      <c r="G132" s="10"/>
      <c r="H132" s="11"/>
      <c r="I132" s="44"/>
    </row>
    <row r="133" spans="1:9">
      <c r="A133" s="6" t="s">
        <v>16</v>
      </c>
      <c r="B133" s="7" t="s">
        <v>17</v>
      </c>
      <c r="C133" s="8"/>
      <c r="D133" s="33"/>
      <c r="E133" s="9"/>
      <c r="F133" s="12" t="s">
        <v>18</v>
      </c>
      <c r="G133" s="12"/>
      <c r="H133" s="12"/>
      <c r="I133" s="12"/>
    </row>
    <row r="134" spans="1:9">
      <c r="A134" s="13"/>
      <c r="B134" s="14" t="s">
        <v>109</v>
      </c>
      <c r="C134" s="15"/>
      <c r="D134" s="15"/>
      <c r="E134" s="16"/>
      <c r="F134" s="6" t="s">
        <v>20</v>
      </c>
      <c r="G134" s="6"/>
      <c r="H134" s="6"/>
      <c r="I134" s="6"/>
    </row>
    <row r="135" ht="22.5" spans="1:9">
      <c r="A135" s="17" t="s">
        <v>21</v>
      </c>
      <c r="B135" s="18" t="s">
        <v>22</v>
      </c>
      <c r="C135" s="19"/>
      <c r="D135" s="20" t="s">
        <v>23</v>
      </c>
      <c r="E135" s="17" t="s">
        <v>24</v>
      </c>
      <c r="F135" s="17" t="s">
        <v>25</v>
      </c>
      <c r="G135" s="20" t="s">
        <v>26</v>
      </c>
      <c r="H135" s="19" t="s">
        <v>27</v>
      </c>
      <c r="I135" s="20" t="s">
        <v>28</v>
      </c>
    </row>
    <row r="136" spans="1:9">
      <c r="A136" s="18" t="s">
        <v>29</v>
      </c>
      <c r="B136" s="21"/>
      <c r="C136" s="21"/>
      <c r="D136" s="35"/>
      <c r="E136" s="21"/>
      <c r="F136" s="19"/>
      <c r="G136" s="17">
        <f>SUM(G137:G150)</f>
        <v>10</v>
      </c>
      <c r="H136" s="17">
        <f>SUM(H137:H150)</f>
        <v>100</v>
      </c>
      <c r="I136" s="20"/>
    </row>
    <row r="137" spans="1:9">
      <c r="A137" s="36" t="s">
        <v>30</v>
      </c>
      <c r="B137" s="37"/>
      <c r="C137" s="37"/>
      <c r="D137" s="38"/>
      <c r="E137" s="39">
        <v>1</v>
      </c>
      <c r="F137" s="39">
        <v>1</v>
      </c>
      <c r="G137" s="17">
        <v>10</v>
      </c>
      <c r="H137" s="19">
        <v>10</v>
      </c>
      <c r="I137" s="45"/>
    </row>
    <row r="138" spans="1:9">
      <c r="A138" s="40" t="s">
        <v>31</v>
      </c>
      <c r="B138" s="36" t="s">
        <v>32</v>
      </c>
      <c r="C138" s="41"/>
      <c r="D138" s="42" t="s">
        <v>110</v>
      </c>
      <c r="E138" s="40">
        <v>2000</v>
      </c>
      <c r="F138" s="40">
        <v>2000</v>
      </c>
      <c r="G138" s="17"/>
      <c r="H138" s="19">
        <v>7</v>
      </c>
      <c r="I138" s="45"/>
    </row>
    <row r="139" ht="22.5" spans="1:9">
      <c r="A139" s="40"/>
      <c r="B139" s="36" t="s">
        <v>32</v>
      </c>
      <c r="C139" s="41"/>
      <c r="D139" s="42" t="s">
        <v>111</v>
      </c>
      <c r="E139" s="40">
        <v>17</v>
      </c>
      <c r="F139" s="40">
        <v>17</v>
      </c>
      <c r="G139" s="17"/>
      <c r="H139" s="19">
        <v>7</v>
      </c>
      <c r="I139" s="45"/>
    </row>
    <row r="140" spans="1:9">
      <c r="A140" s="40"/>
      <c r="B140" s="36" t="s">
        <v>32</v>
      </c>
      <c r="C140" s="41"/>
      <c r="D140" s="42" t="s">
        <v>112</v>
      </c>
      <c r="E140" s="40">
        <v>34</v>
      </c>
      <c r="F140" s="40">
        <v>34</v>
      </c>
      <c r="G140" s="17"/>
      <c r="H140" s="19">
        <v>7</v>
      </c>
      <c r="I140" s="45"/>
    </row>
    <row r="141" ht="22.5" spans="1:9">
      <c r="A141" s="40"/>
      <c r="B141" s="36" t="s">
        <v>35</v>
      </c>
      <c r="C141" s="41"/>
      <c r="D141" s="42" t="s">
        <v>113</v>
      </c>
      <c r="E141" s="40">
        <v>100</v>
      </c>
      <c r="F141" s="40">
        <v>100</v>
      </c>
      <c r="G141" s="17"/>
      <c r="H141" s="19">
        <v>7</v>
      </c>
      <c r="I141" s="45"/>
    </row>
    <row r="142" spans="1:9">
      <c r="A142" s="40"/>
      <c r="B142" s="36" t="s">
        <v>35</v>
      </c>
      <c r="C142" s="41"/>
      <c r="D142" s="42" t="s">
        <v>114</v>
      </c>
      <c r="E142" s="40">
        <v>100</v>
      </c>
      <c r="F142" s="40">
        <v>100</v>
      </c>
      <c r="G142" s="17"/>
      <c r="H142" s="19">
        <v>7</v>
      </c>
      <c r="I142" s="45"/>
    </row>
    <row r="143" spans="1:9">
      <c r="A143" s="40"/>
      <c r="B143" s="36" t="s">
        <v>35</v>
      </c>
      <c r="C143" s="41"/>
      <c r="D143" s="42" t="s">
        <v>115</v>
      </c>
      <c r="E143" s="40">
        <v>100</v>
      </c>
      <c r="F143" s="40">
        <v>100</v>
      </c>
      <c r="G143" s="17"/>
      <c r="H143" s="19">
        <v>7</v>
      </c>
      <c r="I143" s="45"/>
    </row>
    <row r="144" spans="1:9">
      <c r="A144" s="40"/>
      <c r="B144" s="36" t="s">
        <v>38</v>
      </c>
      <c r="C144" s="41"/>
      <c r="D144" s="42" t="s">
        <v>116</v>
      </c>
      <c r="E144" s="40">
        <v>100</v>
      </c>
      <c r="F144" s="40">
        <v>100</v>
      </c>
      <c r="G144" s="17"/>
      <c r="H144" s="19">
        <v>7</v>
      </c>
      <c r="I144" s="45"/>
    </row>
    <row r="145" ht="22.5" spans="1:9">
      <c r="A145" s="40"/>
      <c r="B145" s="36" t="s">
        <v>40</v>
      </c>
      <c r="C145" s="41"/>
      <c r="D145" s="42" t="s">
        <v>117</v>
      </c>
      <c r="E145" s="40">
        <v>5</v>
      </c>
      <c r="F145" s="40">
        <v>5</v>
      </c>
      <c r="G145" s="17"/>
      <c r="H145" s="19">
        <v>7</v>
      </c>
      <c r="I145" s="45"/>
    </row>
    <row r="146" spans="1:9">
      <c r="A146" s="40"/>
      <c r="B146" s="36" t="s">
        <v>40</v>
      </c>
      <c r="C146" s="41"/>
      <c r="D146" s="42" t="s">
        <v>118</v>
      </c>
      <c r="E146" s="40">
        <v>500</v>
      </c>
      <c r="F146" s="40">
        <v>500</v>
      </c>
      <c r="G146" s="17"/>
      <c r="H146" s="19">
        <v>7</v>
      </c>
      <c r="I146" s="45"/>
    </row>
    <row r="147" spans="1:9">
      <c r="A147" s="40"/>
      <c r="B147" s="36" t="s">
        <v>40</v>
      </c>
      <c r="C147" s="41"/>
      <c r="D147" s="42" t="s">
        <v>119</v>
      </c>
      <c r="E147" s="40">
        <v>20</v>
      </c>
      <c r="F147" s="40">
        <v>20</v>
      </c>
      <c r="G147" s="17"/>
      <c r="H147" s="19">
        <v>7</v>
      </c>
      <c r="I147" s="45"/>
    </row>
    <row r="148" ht="22.5" spans="1:9">
      <c r="A148" s="40" t="s">
        <v>43</v>
      </c>
      <c r="B148" s="36" t="s">
        <v>44</v>
      </c>
      <c r="C148" s="41"/>
      <c r="D148" s="42" t="s">
        <v>120</v>
      </c>
      <c r="E148" s="40">
        <v>100</v>
      </c>
      <c r="F148" s="40">
        <v>100</v>
      </c>
      <c r="G148" s="17"/>
      <c r="H148" s="19">
        <v>7</v>
      </c>
      <c r="I148" s="45"/>
    </row>
    <row r="149" ht="22.5" spans="1:9">
      <c r="A149" s="40"/>
      <c r="B149" s="36" t="s">
        <v>47</v>
      </c>
      <c r="C149" s="41"/>
      <c r="D149" s="42" t="s">
        <v>121</v>
      </c>
      <c r="E149" s="40" t="s">
        <v>49</v>
      </c>
      <c r="F149" s="40" t="s">
        <v>49</v>
      </c>
      <c r="G149" s="17"/>
      <c r="H149" s="19">
        <v>7</v>
      </c>
      <c r="I149" s="45"/>
    </row>
    <row r="150" spans="1:9">
      <c r="A150" s="40" t="s">
        <v>50</v>
      </c>
      <c r="B150" s="36" t="s">
        <v>122</v>
      </c>
      <c r="C150" s="41"/>
      <c r="D150" s="42" t="s">
        <v>51</v>
      </c>
      <c r="E150" s="40">
        <v>95</v>
      </c>
      <c r="F150" s="40">
        <v>95</v>
      </c>
      <c r="G150" s="17"/>
      <c r="H150" s="19">
        <v>6</v>
      </c>
      <c r="I150" s="45"/>
    </row>
    <row r="151" ht="22.5" spans="1:9">
      <c r="A151" s="1" t="s">
        <v>0</v>
      </c>
      <c r="B151" s="1"/>
      <c r="C151" s="1"/>
      <c r="D151" s="31"/>
      <c r="E151" s="1"/>
      <c r="F151" s="1"/>
      <c r="G151" s="1"/>
      <c r="H151" s="1"/>
      <c r="I151" s="1"/>
    </row>
    <row r="152" spans="1:9">
      <c r="A152" s="2" t="s">
        <v>1</v>
      </c>
      <c r="B152" s="3" t="s">
        <v>123</v>
      </c>
      <c r="C152" s="4"/>
      <c r="D152" s="32"/>
      <c r="E152" s="2" t="s">
        <v>3</v>
      </c>
      <c r="F152" s="3" t="s">
        <v>4</v>
      </c>
      <c r="G152" s="4"/>
      <c r="H152" s="4"/>
      <c r="I152" s="5"/>
    </row>
    <row r="153" spans="1:9">
      <c r="A153" s="2" t="s">
        <v>5</v>
      </c>
      <c r="B153" s="3" t="s">
        <v>6</v>
      </c>
      <c r="C153" s="4"/>
      <c r="D153" s="32"/>
      <c r="E153" s="2" t="s">
        <v>7</v>
      </c>
      <c r="F153" s="6" t="s">
        <v>8</v>
      </c>
      <c r="G153" s="6"/>
      <c r="H153" s="6"/>
      <c r="I153" s="6"/>
    </row>
    <row r="154" spans="1:9">
      <c r="A154" s="7" t="s">
        <v>9</v>
      </c>
      <c r="B154" s="8"/>
      <c r="C154" s="8"/>
      <c r="D154" s="33"/>
      <c r="E154" s="8"/>
      <c r="F154" s="8"/>
      <c r="G154" s="8"/>
      <c r="H154" s="8"/>
      <c r="I154" s="9"/>
    </row>
    <row r="155" spans="1:9">
      <c r="A155" s="7"/>
      <c r="B155" s="8"/>
      <c r="C155" s="7" t="s">
        <v>10</v>
      </c>
      <c r="D155" s="34"/>
      <c r="E155" s="7" t="s">
        <v>11</v>
      </c>
      <c r="F155" s="9"/>
      <c r="G155" s="7" t="s">
        <v>12</v>
      </c>
      <c r="H155" s="8"/>
      <c r="I155" s="9"/>
    </row>
    <row r="156" spans="1:9">
      <c r="A156" s="7" t="s">
        <v>13</v>
      </c>
      <c r="B156" s="9"/>
      <c r="C156" s="7">
        <v>4</v>
      </c>
      <c r="D156" s="34"/>
      <c r="E156" s="7">
        <v>4</v>
      </c>
      <c r="F156" s="9"/>
      <c r="G156" s="10">
        <f t="shared" ref="G156:G158" si="5">E156/C156</f>
        <v>1</v>
      </c>
      <c r="H156" s="11"/>
      <c r="I156" s="44"/>
    </row>
    <row r="157" spans="1:9">
      <c r="A157" s="7" t="s">
        <v>14</v>
      </c>
      <c r="B157" s="9"/>
      <c r="C157" s="7">
        <v>4</v>
      </c>
      <c r="D157" s="34"/>
      <c r="E157" s="7">
        <v>4</v>
      </c>
      <c r="F157" s="9"/>
      <c r="G157" s="10">
        <f t="shared" si="5"/>
        <v>1</v>
      </c>
      <c r="H157" s="11"/>
      <c r="I157" s="44"/>
    </row>
    <row r="158" spans="1:9">
      <c r="A158" s="7" t="s">
        <v>15</v>
      </c>
      <c r="B158" s="9"/>
      <c r="C158" s="7"/>
      <c r="D158" s="34"/>
      <c r="E158" s="7"/>
      <c r="F158" s="9"/>
      <c r="G158" s="10"/>
      <c r="H158" s="11"/>
      <c r="I158" s="44"/>
    </row>
    <row r="159" spans="1:9">
      <c r="A159" s="6" t="s">
        <v>16</v>
      </c>
      <c r="B159" s="7" t="s">
        <v>17</v>
      </c>
      <c r="C159" s="8"/>
      <c r="D159" s="33"/>
      <c r="E159" s="9"/>
      <c r="F159" s="12" t="s">
        <v>18</v>
      </c>
      <c r="G159" s="12"/>
      <c r="H159" s="12"/>
      <c r="I159" s="12"/>
    </row>
    <row r="160" spans="1:9">
      <c r="A160" s="13"/>
      <c r="B160" s="14" t="s">
        <v>124</v>
      </c>
      <c r="C160" s="15"/>
      <c r="D160" s="15"/>
      <c r="E160" s="16"/>
      <c r="F160" s="6" t="s">
        <v>20</v>
      </c>
      <c r="G160" s="6"/>
      <c r="H160" s="6"/>
      <c r="I160" s="6"/>
    </row>
    <row r="161" ht="22.5" spans="1:9">
      <c r="A161" s="17" t="s">
        <v>21</v>
      </c>
      <c r="B161" s="18" t="s">
        <v>22</v>
      </c>
      <c r="C161" s="19"/>
      <c r="D161" s="20" t="s">
        <v>23</v>
      </c>
      <c r="E161" s="17" t="s">
        <v>24</v>
      </c>
      <c r="F161" s="17" t="s">
        <v>25</v>
      </c>
      <c r="G161" s="20" t="s">
        <v>26</v>
      </c>
      <c r="H161" s="19" t="s">
        <v>27</v>
      </c>
      <c r="I161" s="20" t="s">
        <v>28</v>
      </c>
    </row>
    <row r="162" spans="1:9">
      <c r="A162" s="18" t="s">
        <v>29</v>
      </c>
      <c r="B162" s="21"/>
      <c r="C162" s="21"/>
      <c r="D162" s="35"/>
      <c r="E162" s="21"/>
      <c r="F162" s="19"/>
      <c r="G162" s="17">
        <f>SUM(G163:G179)</f>
        <v>10</v>
      </c>
      <c r="H162" s="17">
        <f>SUM(H163:H179)</f>
        <v>100</v>
      </c>
      <c r="I162" s="20"/>
    </row>
    <row r="163" spans="1:9">
      <c r="A163" s="36" t="s">
        <v>30</v>
      </c>
      <c r="B163" s="37"/>
      <c r="C163" s="37"/>
      <c r="D163" s="38"/>
      <c r="E163" s="39">
        <v>1</v>
      </c>
      <c r="F163" s="39">
        <v>1</v>
      </c>
      <c r="G163" s="17">
        <v>10</v>
      </c>
      <c r="H163" s="19">
        <v>10</v>
      </c>
      <c r="I163" s="45"/>
    </row>
    <row r="164" ht="22.5" spans="1:9">
      <c r="A164" s="40" t="s">
        <v>31</v>
      </c>
      <c r="B164" s="36" t="s">
        <v>32</v>
      </c>
      <c r="C164" s="41"/>
      <c r="D164" s="46" t="s">
        <v>125</v>
      </c>
      <c r="E164" s="40">
        <v>360</v>
      </c>
      <c r="F164" s="40">
        <v>360</v>
      </c>
      <c r="G164" s="17"/>
      <c r="H164" s="19">
        <v>6</v>
      </c>
      <c r="I164" s="45"/>
    </row>
    <row r="165" spans="1:9">
      <c r="A165" s="40"/>
      <c r="B165" s="36" t="s">
        <v>32</v>
      </c>
      <c r="C165" s="41"/>
      <c r="D165" s="46" t="s">
        <v>126</v>
      </c>
      <c r="E165" s="40">
        <v>10000</v>
      </c>
      <c r="F165" s="40">
        <v>10000</v>
      </c>
      <c r="G165" s="17"/>
      <c r="H165" s="19">
        <v>6</v>
      </c>
      <c r="I165" s="45"/>
    </row>
    <row r="166" ht="22.5" spans="1:9">
      <c r="A166" s="40"/>
      <c r="B166" s="36" t="s">
        <v>32</v>
      </c>
      <c r="C166" s="41"/>
      <c r="D166" s="46" t="s">
        <v>127</v>
      </c>
      <c r="E166" s="40">
        <v>100</v>
      </c>
      <c r="F166" s="40">
        <v>100</v>
      </c>
      <c r="G166" s="17"/>
      <c r="H166" s="19">
        <v>5</v>
      </c>
      <c r="I166" s="45"/>
    </row>
    <row r="167" spans="1:9">
      <c r="A167" s="40"/>
      <c r="B167" s="36" t="s">
        <v>32</v>
      </c>
      <c r="C167" s="41"/>
      <c r="D167" s="46" t="s">
        <v>128</v>
      </c>
      <c r="E167" s="40">
        <v>100</v>
      </c>
      <c r="F167" s="40">
        <v>100</v>
      </c>
      <c r="G167" s="17"/>
      <c r="H167" s="19">
        <v>6</v>
      </c>
      <c r="I167" s="45"/>
    </row>
    <row r="168" ht="22.5" spans="1:9">
      <c r="A168" s="40"/>
      <c r="B168" s="36" t="s">
        <v>35</v>
      </c>
      <c r="C168" s="41"/>
      <c r="D168" s="46" t="s">
        <v>129</v>
      </c>
      <c r="E168" s="40">
        <v>100</v>
      </c>
      <c r="F168" s="40">
        <v>100</v>
      </c>
      <c r="G168" s="17"/>
      <c r="H168" s="19">
        <v>5</v>
      </c>
      <c r="I168" s="45"/>
    </row>
    <row r="169" ht="22.5" spans="1:9">
      <c r="A169" s="40"/>
      <c r="B169" s="36" t="s">
        <v>35</v>
      </c>
      <c r="C169" s="41"/>
      <c r="D169" s="46" t="s">
        <v>130</v>
      </c>
      <c r="E169" s="40" t="s">
        <v>49</v>
      </c>
      <c r="F169" s="40" t="s">
        <v>49</v>
      </c>
      <c r="G169" s="17"/>
      <c r="H169" s="19">
        <v>6</v>
      </c>
      <c r="I169" s="45"/>
    </row>
    <row r="170" ht="22.5" spans="1:9">
      <c r="A170" s="40"/>
      <c r="B170" s="36" t="s">
        <v>38</v>
      </c>
      <c r="C170" s="41"/>
      <c r="D170" s="46" t="s">
        <v>131</v>
      </c>
      <c r="E170" s="40">
        <v>100</v>
      </c>
      <c r="F170" s="40">
        <v>100</v>
      </c>
      <c r="G170" s="17"/>
      <c r="H170" s="19">
        <v>6</v>
      </c>
      <c r="I170" s="45"/>
    </row>
    <row r="171" ht="22.5" spans="1:9">
      <c r="A171" s="40"/>
      <c r="B171" s="36" t="s">
        <v>38</v>
      </c>
      <c r="C171" s="41"/>
      <c r="D171" s="46" t="s">
        <v>132</v>
      </c>
      <c r="E171" s="40">
        <v>100</v>
      </c>
      <c r="F171" s="40">
        <v>100</v>
      </c>
      <c r="G171" s="17"/>
      <c r="H171" s="19">
        <v>6</v>
      </c>
      <c r="I171" s="45"/>
    </row>
    <row r="172" spans="1:9">
      <c r="A172" s="40"/>
      <c r="B172" s="36" t="s">
        <v>40</v>
      </c>
      <c r="C172" s="43"/>
      <c r="D172" s="46" t="s">
        <v>133</v>
      </c>
      <c r="E172" s="40">
        <v>50</v>
      </c>
      <c r="F172" s="40">
        <v>50</v>
      </c>
      <c r="G172" s="17"/>
      <c r="H172" s="19">
        <v>6</v>
      </c>
      <c r="I172" s="45"/>
    </row>
    <row r="173" ht="33.75" spans="1:9">
      <c r="A173" s="40"/>
      <c r="B173" s="36" t="s">
        <v>40</v>
      </c>
      <c r="C173" s="43"/>
      <c r="D173" s="46" t="s">
        <v>134</v>
      </c>
      <c r="E173" s="40">
        <v>1</v>
      </c>
      <c r="F173" s="40">
        <v>1</v>
      </c>
      <c r="G173" s="17"/>
      <c r="H173" s="19">
        <v>6</v>
      </c>
      <c r="I173" s="45"/>
    </row>
    <row r="174" spans="1:9">
      <c r="A174" s="40"/>
      <c r="B174" s="36" t="s">
        <v>40</v>
      </c>
      <c r="C174" s="43"/>
      <c r="D174" s="46" t="s">
        <v>135</v>
      </c>
      <c r="E174" s="40">
        <v>1</v>
      </c>
      <c r="F174" s="40">
        <v>1</v>
      </c>
      <c r="G174" s="17"/>
      <c r="H174" s="19">
        <v>6</v>
      </c>
      <c r="I174" s="45"/>
    </row>
    <row r="175" spans="1:9">
      <c r="A175" s="40"/>
      <c r="B175" s="36" t="s">
        <v>40</v>
      </c>
      <c r="C175" s="41"/>
      <c r="D175" s="46" t="s">
        <v>136</v>
      </c>
      <c r="E175" s="40">
        <v>50</v>
      </c>
      <c r="F175" s="40">
        <v>50</v>
      </c>
      <c r="G175" s="17"/>
      <c r="H175" s="19">
        <v>6</v>
      </c>
      <c r="I175" s="45"/>
    </row>
    <row r="176" spans="1:9">
      <c r="A176" s="40" t="s">
        <v>43</v>
      </c>
      <c r="B176" s="36" t="s">
        <v>44</v>
      </c>
      <c r="C176" s="41"/>
      <c r="D176" s="46" t="s">
        <v>137</v>
      </c>
      <c r="E176" s="40">
        <v>95</v>
      </c>
      <c r="F176" s="40">
        <v>95</v>
      </c>
      <c r="G176" s="17"/>
      <c r="H176" s="19">
        <v>5</v>
      </c>
      <c r="I176" s="45"/>
    </row>
    <row r="177" ht="22.5" spans="1:9">
      <c r="A177" s="40"/>
      <c r="B177" s="36" t="s">
        <v>44</v>
      </c>
      <c r="C177" s="41"/>
      <c r="D177" s="46" t="s">
        <v>138</v>
      </c>
      <c r="E177" s="40">
        <v>98</v>
      </c>
      <c r="F177" s="40">
        <v>98</v>
      </c>
      <c r="G177" s="17"/>
      <c r="H177" s="19">
        <v>5</v>
      </c>
      <c r="I177" s="45"/>
    </row>
    <row r="178" ht="22.5" spans="1:9">
      <c r="A178" s="40"/>
      <c r="B178" s="36" t="s">
        <v>47</v>
      </c>
      <c r="C178" s="41"/>
      <c r="D178" s="46" t="s">
        <v>139</v>
      </c>
      <c r="E178" s="40" t="s">
        <v>49</v>
      </c>
      <c r="F178" s="40" t="s">
        <v>49</v>
      </c>
      <c r="G178" s="17"/>
      <c r="H178" s="19">
        <v>5</v>
      </c>
      <c r="I178" s="45"/>
    </row>
    <row r="179" spans="1:9">
      <c r="A179" s="40" t="s">
        <v>50</v>
      </c>
      <c r="B179" s="36" t="s">
        <v>96</v>
      </c>
      <c r="C179" s="41"/>
      <c r="D179" s="46" t="s">
        <v>140</v>
      </c>
      <c r="E179" s="40">
        <v>95</v>
      </c>
      <c r="F179" s="40">
        <v>95</v>
      </c>
      <c r="G179" s="17"/>
      <c r="H179" s="19">
        <v>5</v>
      </c>
      <c r="I179" s="45"/>
    </row>
    <row r="180" ht="22.5" spans="1:9">
      <c r="A180" s="1" t="s">
        <v>0</v>
      </c>
      <c r="B180" s="1"/>
      <c r="C180" s="1"/>
      <c r="D180" s="31"/>
      <c r="E180" s="1"/>
      <c r="F180" s="1"/>
      <c r="G180" s="1"/>
      <c r="H180" s="1"/>
      <c r="I180" s="1"/>
    </row>
    <row r="181" spans="1:9">
      <c r="A181" s="2" t="s">
        <v>1</v>
      </c>
      <c r="B181" s="3" t="s">
        <v>141</v>
      </c>
      <c r="C181" s="4"/>
      <c r="D181" s="32"/>
      <c r="E181" s="2" t="s">
        <v>3</v>
      </c>
      <c r="F181" s="3" t="s">
        <v>4</v>
      </c>
      <c r="G181" s="4"/>
      <c r="H181" s="4"/>
      <c r="I181" s="5"/>
    </row>
    <row r="182" spans="1:9">
      <c r="A182" s="2" t="s">
        <v>5</v>
      </c>
      <c r="B182" s="3" t="s">
        <v>6</v>
      </c>
      <c r="C182" s="4"/>
      <c r="D182" s="32"/>
      <c r="E182" s="2" t="s">
        <v>7</v>
      </c>
      <c r="F182" s="6" t="s">
        <v>8</v>
      </c>
      <c r="G182" s="6"/>
      <c r="H182" s="6"/>
      <c r="I182" s="6"/>
    </row>
    <row r="183" spans="1:9">
      <c r="A183" s="7" t="s">
        <v>9</v>
      </c>
      <c r="B183" s="8"/>
      <c r="C183" s="8"/>
      <c r="D183" s="33"/>
      <c r="E183" s="8"/>
      <c r="F183" s="8"/>
      <c r="G183" s="8"/>
      <c r="H183" s="8"/>
      <c r="I183" s="9"/>
    </row>
    <row r="184" spans="1:9">
      <c r="A184" s="7"/>
      <c r="B184" s="8"/>
      <c r="C184" s="7" t="s">
        <v>10</v>
      </c>
      <c r="D184" s="34"/>
      <c r="E184" s="7" t="s">
        <v>11</v>
      </c>
      <c r="F184" s="9"/>
      <c r="G184" s="7" t="s">
        <v>12</v>
      </c>
      <c r="H184" s="8"/>
      <c r="I184" s="9"/>
    </row>
    <row r="185" spans="1:9">
      <c r="A185" s="7" t="s">
        <v>13</v>
      </c>
      <c r="B185" s="9"/>
      <c r="C185" s="7">
        <v>3.2</v>
      </c>
      <c r="D185" s="34"/>
      <c r="E185" s="7">
        <v>3.2</v>
      </c>
      <c r="F185" s="9"/>
      <c r="G185" s="10">
        <f t="shared" ref="G185:G187" si="6">E185/C185</f>
        <v>1</v>
      </c>
      <c r="H185" s="11"/>
      <c r="I185" s="44"/>
    </row>
    <row r="186" spans="1:9">
      <c r="A186" s="7" t="s">
        <v>14</v>
      </c>
      <c r="B186" s="9"/>
      <c r="C186" s="7">
        <v>3.2</v>
      </c>
      <c r="D186" s="34"/>
      <c r="E186" s="7">
        <v>3.2</v>
      </c>
      <c r="F186" s="9"/>
      <c r="G186" s="10">
        <f t="shared" si="6"/>
        <v>1</v>
      </c>
      <c r="H186" s="11"/>
      <c r="I186" s="44"/>
    </row>
    <row r="187" spans="1:9">
      <c r="A187" s="7" t="s">
        <v>15</v>
      </c>
      <c r="B187" s="9"/>
      <c r="C187" s="7"/>
      <c r="D187" s="34"/>
      <c r="E187" s="7"/>
      <c r="F187" s="9"/>
      <c r="G187" s="10"/>
      <c r="H187" s="11"/>
      <c r="I187" s="44"/>
    </row>
    <row r="188" spans="1:9">
      <c r="A188" s="6" t="s">
        <v>16</v>
      </c>
      <c r="B188" s="7" t="s">
        <v>17</v>
      </c>
      <c r="C188" s="8"/>
      <c r="D188" s="33"/>
      <c r="E188" s="9"/>
      <c r="F188" s="12" t="s">
        <v>18</v>
      </c>
      <c r="G188" s="12"/>
      <c r="H188" s="12"/>
      <c r="I188" s="12"/>
    </row>
    <row r="189" spans="1:9">
      <c r="A189" s="13"/>
      <c r="B189" s="14" t="s">
        <v>142</v>
      </c>
      <c r="C189" s="15"/>
      <c r="D189" s="15"/>
      <c r="E189" s="16"/>
      <c r="F189" s="6" t="s">
        <v>20</v>
      </c>
      <c r="G189" s="6"/>
      <c r="H189" s="6"/>
      <c r="I189" s="6"/>
    </row>
    <row r="190" ht="22.5" spans="1:9">
      <c r="A190" s="17" t="s">
        <v>21</v>
      </c>
      <c r="B190" s="18" t="s">
        <v>22</v>
      </c>
      <c r="C190" s="19"/>
      <c r="D190" s="20" t="s">
        <v>23</v>
      </c>
      <c r="E190" s="17" t="s">
        <v>24</v>
      </c>
      <c r="F190" s="17" t="s">
        <v>25</v>
      </c>
      <c r="G190" s="20" t="s">
        <v>26</v>
      </c>
      <c r="H190" s="19" t="s">
        <v>27</v>
      </c>
      <c r="I190" s="20" t="s">
        <v>28</v>
      </c>
    </row>
    <row r="191" spans="1:9">
      <c r="A191" s="18" t="s">
        <v>29</v>
      </c>
      <c r="B191" s="21"/>
      <c r="C191" s="21"/>
      <c r="D191" s="35"/>
      <c r="E191" s="21"/>
      <c r="F191" s="19"/>
      <c r="G191" s="17">
        <f>SUM(G192:G199)</f>
        <v>10</v>
      </c>
      <c r="H191" s="17">
        <f>SUM(H192:H199)</f>
        <v>100</v>
      </c>
      <c r="I191" s="20"/>
    </row>
    <row r="192" spans="1:9">
      <c r="A192" s="36" t="s">
        <v>30</v>
      </c>
      <c r="B192" s="37"/>
      <c r="C192" s="37"/>
      <c r="D192" s="38"/>
      <c r="E192" s="39">
        <v>1</v>
      </c>
      <c r="F192" s="39">
        <v>1</v>
      </c>
      <c r="G192" s="17">
        <v>10</v>
      </c>
      <c r="H192" s="19">
        <v>10</v>
      </c>
      <c r="I192" s="45"/>
    </row>
    <row r="193" ht="22.5" spans="1:9">
      <c r="A193" s="40" t="s">
        <v>31</v>
      </c>
      <c r="B193" s="36" t="s">
        <v>32</v>
      </c>
      <c r="C193" s="41"/>
      <c r="D193" s="42" t="s">
        <v>143</v>
      </c>
      <c r="E193" s="40">
        <v>17</v>
      </c>
      <c r="F193" s="40">
        <v>17</v>
      </c>
      <c r="G193" s="17"/>
      <c r="H193" s="19">
        <v>13</v>
      </c>
      <c r="I193" s="45"/>
    </row>
    <row r="194" ht="22.5" spans="1:9">
      <c r="A194" s="40"/>
      <c r="B194" s="36" t="s">
        <v>35</v>
      </c>
      <c r="C194" s="41"/>
      <c r="D194" s="42" t="s">
        <v>144</v>
      </c>
      <c r="E194" s="40">
        <v>100</v>
      </c>
      <c r="F194" s="40">
        <v>100</v>
      </c>
      <c r="G194" s="17"/>
      <c r="H194" s="19">
        <v>13</v>
      </c>
      <c r="I194" s="45"/>
    </row>
    <row r="195" ht="22.5" spans="1:9">
      <c r="A195" s="40"/>
      <c r="B195" s="36" t="s">
        <v>38</v>
      </c>
      <c r="C195" s="41"/>
      <c r="D195" s="42" t="s">
        <v>145</v>
      </c>
      <c r="E195" s="40">
        <v>100</v>
      </c>
      <c r="F195" s="40">
        <v>100</v>
      </c>
      <c r="G195" s="17"/>
      <c r="H195" s="19">
        <v>13</v>
      </c>
      <c r="I195" s="45"/>
    </row>
    <row r="196" ht="22.5" spans="1:9">
      <c r="A196" s="40"/>
      <c r="B196" s="36" t="s">
        <v>40</v>
      </c>
      <c r="C196" s="41"/>
      <c r="D196" s="42" t="s">
        <v>146</v>
      </c>
      <c r="E196" s="40">
        <v>0.2</v>
      </c>
      <c r="F196" s="40">
        <v>0.2</v>
      </c>
      <c r="G196" s="17"/>
      <c r="H196" s="19">
        <v>13</v>
      </c>
      <c r="I196" s="45"/>
    </row>
    <row r="197" spans="1:9">
      <c r="A197" s="40" t="s">
        <v>43</v>
      </c>
      <c r="B197" s="36" t="s">
        <v>44</v>
      </c>
      <c r="C197" s="43"/>
      <c r="D197" s="42" t="s">
        <v>147</v>
      </c>
      <c r="E197" s="40">
        <v>95</v>
      </c>
      <c r="F197" s="40">
        <v>95</v>
      </c>
      <c r="G197" s="17"/>
      <c r="H197" s="19">
        <v>13</v>
      </c>
      <c r="I197" s="45"/>
    </row>
    <row r="198" ht="22.5" spans="1:9">
      <c r="A198" s="47"/>
      <c r="B198" s="36" t="s">
        <v>47</v>
      </c>
      <c r="C198" s="41"/>
      <c r="D198" s="42" t="s">
        <v>148</v>
      </c>
      <c r="E198" s="40" t="s">
        <v>49</v>
      </c>
      <c r="F198" s="40" t="s">
        <v>49</v>
      </c>
      <c r="G198" s="17"/>
      <c r="H198" s="19">
        <v>13</v>
      </c>
      <c r="I198" s="45"/>
    </row>
    <row r="199" spans="1:9">
      <c r="A199" s="40" t="s">
        <v>50</v>
      </c>
      <c r="B199" s="36" t="s">
        <v>96</v>
      </c>
      <c r="C199" s="41"/>
      <c r="D199" s="42" t="s">
        <v>51</v>
      </c>
      <c r="E199" s="40">
        <v>95</v>
      </c>
      <c r="F199" s="40">
        <v>95</v>
      </c>
      <c r="G199" s="17"/>
      <c r="H199" s="19">
        <v>12</v>
      </c>
      <c r="I199" s="45"/>
    </row>
    <row r="200" ht="22.5" spans="1:9">
      <c r="A200" s="1" t="s">
        <v>0</v>
      </c>
      <c r="B200" s="1"/>
      <c r="C200" s="1"/>
      <c r="D200" s="31"/>
      <c r="E200" s="1"/>
      <c r="F200" s="1"/>
      <c r="G200" s="1"/>
      <c r="H200" s="1"/>
      <c r="I200" s="1"/>
    </row>
    <row r="201" spans="1:9">
      <c r="A201" s="2" t="s">
        <v>1</v>
      </c>
      <c r="B201" s="3" t="s">
        <v>149</v>
      </c>
      <c r="C201" s="4"/>
      <c r="D201" s="32"/>
      <c r="E201" s="2" t="s">
        <v>3</v>
      </c>
      <c r="F201" s="3" t="s">
        <v>4</v>
      </c>
      <c r="G201" s="4"/>
      <c r="H201" s="4"/>
      <c r="I201" s="5"/>
    </row>
    <row r="202" spans="1:9">
      <c r="A202" s="2" t="s">
        <v>5</v>
      </c>
      <c r="B202" s="3" t="s">
        <v>6</v>
      </c>
      <c r="C202" s="4"/>
      <c r="D202" s="32"/>
      <c r="E202" s="2" t="s">
        <v>7</v>
      </c>
      <c r="F202" s="6" t="s">
        <v>8</v>
      </c>
      <c r="G202" s="6"/>
      <c r="H202" s="6"/>
      <c r="I202" s="6"/>
    </row>
    <row r="203" spans="1:9">
      <c r="A203" s="7" t="s">
        <v>9</v>
      </c>
      <c r="B203" s="8"/>
      <c r="C203" s="8"/>
      <c r="D203" s="33"/>
      <c r="E203" s="8"/>
      <c r="F203" s="8"/>
      <c r="G203" s="8"/>
      <c r="H203" s="8"/>
      <c r="I203" s="9"/>
    </row>
    <row r="204" spans="1:9">
      <c r="A204" s="7"/>
      <c r="B204" s="8"/>
      <c r="C204" s="7" t="s">
        <v>10</v>
      </c>
      <c r="D204" s="34"/>
      <c r="E204" s="7" t="s">
        <v>11</v>
      </c>
      <c r="F204" s="9"/>
      <c r="G204" s="7" t="s">
        <v>12</v>
      </c>
      <c r="H204" s="8"/>
      <c r="I204" s="9"/>
    </row>
    <row r="205" spans="1:9">
      <c r="A205" s="7" t="s">
        <v>13</v>
      </c>
      <c r="B205" s="9"/>
      <c r="C205" s="7">
        <v>4.74</v>
      </c>
      <c r="D205" s="34"/>
      <c r="E205" s="7">
        <v>4.74</v>
      </c>
      <c r="F205" s="9"/>
      <c r="G205" s="10">
        <f t="shared" ref="G205:G207" si="7">E205/C205</f>
        <v>1</v>
      </c>
      <c r="H205" s="11"/>
      <c r="I205" s="44"/>
    </row>
    <row r="206" spans="1:9">
      <c r="A206" s="7" t="s">
        <v>14</v>
      </c>
      <c r="B206" s="9"/>
      <c r="C206" s="7">
        <v>4.74</v>
      </c>
      <c r="D206" s="34"/>
      <c r="E206" s="7">
        <v>4.74</v>
      </c>
      <c r="F206" s="9"/>
      <c r="G206" s="10">
        <f t="shared" si="7"/>
        <v>1</v>
      </c>
      <c r="H206" s="11"/>
      <c r="I206" s="44"/>
    </row>
    <row r="207" spans="1:9">
      <c r="A207" s="7" t="s">
        <v>15</v>
      </c>
      <c r="B207" s="9"/>
      <c r="C207" s="7"/>
      <c r="D207" s="34"/>
      <c r="E207" s="7"/>
      <c r="F207" s="9"/>
      <c r="G207" s="10"/>
      <c r="H207" s="11"/>
      <c r="I207" s="44"/>
    </row>
    <row r="208" spans="1:9">
      <c r="A208" s="6" t="s">
        <v>16</v>
      </c>
      <c r="B208" s="7" t="s">
        <v>17</v>
      </c>
      <c r="C208" s="8"/>
      <c r="D208" s="33"/>
      <c r="E208" s="9"/>
      <c r="F208" s="12" t="s">
        <v>18</v>
      </c>
      <c r="G208" s="12"/>
      <c r="H208" s="12"/>
      <c r="I208" s="12"/>
    </row>
    <row r="209" spans="1:9">
      <c r="A209" s="13"/>
      <c r="B209" s="14" t="s">
        <v>150</v>
      </c>
      <c r="C209" s="15"/>
      <c r="D209" s="15"/>
      <c r="E209" s="16"/>
      <c r="F209" s="6" t="s">
        <v>20</v>
      </c>
      <c r="G209" s="6"/>
      <c r="H209" s="6"/>
      <c r="I209" s="6"/>
    </row>
    <row r="210" ht="22.5" spans="1:9">
      <c r="A210" s="17" t="s">
        <v>21</v>
      </c>
      <c r="B210" s="18" t="s">
        <v>22</v>
      </c>
      <c r="C210" s="19"/>
      <c r="D210" s="20" t="s">
        <v>23</v>
      </c>
      <c r="E210" s="17" t="s">
        <v>24</v>
      </c>
      <c r="F210" s="17" t="s">
        <v>25</v>
      </c>
      <c r="G210" s="20" t="s">
        <v>26</v>
      </c>
      <c r="H210" s="19" t="s">
        <v>27</v>
      </c>
      <c r="I210" s="20" t="s">
        <v>28</v>
      </c>
    </row>
    <row r="211" spans="1:9">
      <c r="A211" s="18" t="s">
        <v>29</v>
      </c>
      <c r="B211" s="21"/>
      <c r="C211" s="21"/>
      <c r="D211" s="35"/>
      <c r="E211" s="21"/>
      <c r="F211" s="19"/>
      <c r="G211" s="17">
        <f>SUM(G212:G223)</f>
        <v>10</v>
      </c>
      <c r="H211" s="17">
        <f>SUM(H212:H223)</f>
        <v>100</v>
      </c>
      <c r="I211" s="20"/>
    </row>
    <row r="212" spans="1:9">
      <c r="A212" s="36" t="s">
        <v>30</v>
      </c>
      <c r="B212" s="37"/>
      <c r="C212" s="37"/>
      <c r="D212" s="38"/>
      <c r="E212" s="39">
        <v>1</v>
      </c>
      <c r="F212" s="39">
        <v>1</v>
      </c>
      <c r="G212" s="17">
        <v>10</v>
      </c>
      <c r="H212" s="19">
        <v>10</v>
      </c>
      <c r="I212" s="45"/>
    </row>
    <row r="213" ht="22.5" spans="1:9">
      <c r="A213" s="40" t="s">
        <v>31</v>
      </c>
      <c r="B213" s="36" t="s">
        <v>32</v>
      </c>
      <c r="C213" s="41"/>
      <c r="D213" s="42" t="s">
        <v>151</v>
      </c>
      <c r="E213" s="40">
        <v>72</v>
      </c>
      <c r="F213" s="40">
        <v>72</v>
      </c>
      <c r="G213" s="17"/>
      <c r="H213" s="19">
        <v>9</v>
      </c>
      <c r="I213" s="45"/>
    </row>
    <row r="214" spans="1:9">
      <c r="A214" s="40"/>
      <c r="B214" s="36" t="s">
        <v>32</v>
      </c>
      <c r="C214" s="41"/>
      <c r="D214" s="42" t="s">
        <v>152</v>
      </c>
      <c r="E214" s="40">
        <v>12</v>
      </c>
      <c r="F214" s="40">
        <v>12</v>
      </c>
      <c r="G214" s="17"/>
      <c r="H214" s="19">
        <v>8</v>
      </c>
      <c r="I214" s="45"/>
    </row>
    <row r="215" spans="1:9">
      <c r="A215" s="40"/>
      <c r="B215" s="36" t="s">
        <v>35</v>
      </c>
      <c r="C215" s="41"/>
      <c r="D215" s="42" t="s">
        <v>153</v>
      </c>
      <c r="E215" s="40">
        <v>100</v>
      </c>
      <c r="F215" s="40">
        <v>100</v>
      </c>
      <c r="G215" s="17"/>
      <c r="H215" s="19">
        <v>8</v>
      </c>
      <c r="I215" s="45"/>
    </row>
    <row r="216" spans="1:9">
      <c r="A216" s="40"/>
      <c r="B216" s="36" t="s">
        <v>35</v>
      </c>
      <c r="C216" s="41"/>
      <c r="D216" s="42" t="s">
        <v>154</v>
      </c>
      <c r="E216" s="40">
        <v>100</v>
      </c>
      <c r="F216" s="40">
        <v>100</v>
      </c>
      <c r="G216" s="17"/>
      <c r="H216" s="19">
        <v>8</v>
      </c>
      <c r="I216" s="45"/>
    </row>
    <row r="217" spans="1:9">
      <c r="A217" s="40"/>
      <c r="B217" s="36" t="s">
        <v>38</v>
      </c>
      <c r="C217" s="41"/>
      <c r="D217" s="42" t="s">
        <v>155</v>
      </c>
      <c r="E217" s="40">
        <v>100</v>
      </c>
      <c r="F217" s="40">
        <v>100</v>
      </c>
      <c r="G217" s="17"/>
      <c r="H217" s="19">
        <v>8</v>
      </c>
      <c r="I217" s="45"/>
    </row>
    <row r="218" spans="1:9">
      <c r="A218" s="40"/>
      <c r="B218" s="36" t="s">
        <v>40</v>
      </c>
      <c r="C218" s="43"/>
      <c r="D218" s="42" t="s">
        <v>156</v>
      </c>
      <c r="E218" s="40">
        <v>4.74</v>
      </c>
      <c r="F218" s="40">
        <v>4.74</v>
      </c>
      <c r="G218" s="17"/>
      <c r="H218" s="19">
        <v>9</v>
      </c>
      <c r="I218" s="45"/>
    </row>
    <row r="219" spans="1:9">
      <c r="A219" s="40"/>
      <c r="B219" s="36" t="s">
        <v>38</v>
      </c>
      <c r="C219" s="41"/>
      <c r="D219" s="42" t="s">
        <v>157</v>
      </c>
      <c r="E219" s="40">
        <v>100</v>
      </c>
      <c r="F219" s="40">
        <v>100</v>
      </c>
      <c r="G219" s="17"/>
      <c r="H219" s="19">
        <v>8</v>
      </c>
      <c r="I219" s="45"/>
    </row>
    <row r="220" spans="1:9">
      <c r="A220" s="40" t="s">
        <v>43</v>
      </c>
      <c r="B220" s="36" t="s">
        <v>44</v>
      </c>
      <c r="C220" s="41"/>
      <c r="D220" s="42" t="s">
        <v>158</v>
      </c>
      <c r="E220" s="40">
        <v>98</v>
      </c>
      <c r="F220" s="40">
        <v>98</v>
      </c>
      <c r="G220" s="17"/>
      <c r="H220" s="19">
        <v>8</v>
      </c>
      <c r="I220" s="45"/>
    </row>
    <row r="221" spans="1:9">
      <c r="A221" s="40"/>
      <c r="B221" s="36" t="s">
        <v>44</v>
      </c>
      <c r="C221" s="41"/>
      <c r="D221" s="42" t="s">
        <v>159</v>
      </c>
      <c r="E221" s="40">
        <v>100</v>
      </c>
      <c r="F221" s="40">
        <v>100</v>
      </c>
      <c r="G221" s="17"/>
      <c r="H221" s="19">
        <v>8</v>
      </c>
      <c r="I221" s="45"/>
    </row>
    <row r="222" spans="1:9">
      <c r="A222" s="40"/>
      <c r="B222" s="36" t="s">
        <v>47</v>
      </c>
      <c r="C222" s="41"/>
      <c r="D222" s="42" t="s">
        <v>160</v>
      </c>
      <c r="E222" s="40" t="s">
        <v>49</v>
      </c>
      <c r="F222" s="40" t="s">
        <v>49</v>
      </c>
      <c r="G222" s="17"/>
      <c r="H222" s="19">
        <v>8</v>
      </c>
      <c r="I222" s="45"/>
    </row>
    <row r="223" spans="1:9">
      <c r="A223" s="40" t="s">
        <v>50</v>
      </c>
      <c r="B223" s="36" t="s">
        <v>96</v>
      </c>
      <c r="C223" s="41"/>
      <c r="D223" s="42" t="s">
        <v>51</v>
      </c>
      <c r="E223" s="40">
        <v>95</v>
      </c>
      <c r="F223" s="40">
        <v>95</v>
      </c>
      <c r="G223" s="17"/>
      <c r="H223" s="19">
        <v>8</v>
      </c>
      <c r="I223" s="45"/>
    </row>
    <row r="224" ht="22.5" spans="1:9">
      <c r="A224" s="1" t="s">
        <v>0</v>
      </c>
      <c r="B224" s="1"/>
      <c r="C224" s="1"/>
      <c r="D224" s="31"/>
      <c r="E224" s="1"/>
      <c r="F224" s="1"/>
      <c r="G224" s="1"/>
      <c r="H224" s="1"/>
      <c r="I224" s="1"/>
    </row>
    <row r="225" spans="1:9">
      <c r="A225" s="2" t="s">
        <v>1</v>
      </c>
      <c r="B225" s="3" t="s">
        <v>161</v>
      </c>
      <c r="C225" s="4"/>
      <c r="D225" s="32"/>
      <c r="E225" s="2" t="s">
        <v>3</v>
      </c>
      <c r="F225" s="3" t="s">
        <v>4</v>
      </c>
      <c r="G225" s="4"/>
      <c r="H225" s="4"/>
      <c r="I225" s="5"/>
    </row>
    <row r="226" spans="1:9">
      <c r="A226" s="2" t="s">
        <v>5</v>
      </c>
      <c r="B226" s="3" t="s">
        <v>6</v>
      </c>
      <c r="C226" s="4"/>
      <c r="D226" s="32"/>
      <c r="E226" s="2" t="s">
        <v>7</v>
      </c>
      <c r="F226" s="6" t="s">
        <v>8</v>
      </c>
      <c r="G226" s="6"/>
      <c r="H226" s="6"/>
      <c r="I226" s="6"/>
    </row>
    <row r="227" spans="1:9">
      <c r="A227" s="7" t="s">
        <v>9</v>
      </c>
      <c r="B227" s="8"/>
      <c r="C227" s="8"/>
      <c r="D227" s="33"/>
      <c r="E227" s="8"/>
      <c r="F227" s="8"/>
      <c r="G227" s="8"/>
      <c r="H227" s="8"/>
      <c r="I227" s="9"/>
    </row>
    <row r="228" spans="1:9">
      <c r="A228" s="7"/>
      <c r="B228" s="8"/>
      <c r="C228" s="7" t="s">
        <v>10</v>
      </c>
      <c r="D228" s="34"/>
      <c r="E228" s="7" t="s">
        <v>11</v>
      </c>
      <c r="F228" s="9"/>
      <c r="G228" s="7" t="s">
        <v>12</v>
      </c>
      <c r="H228" s="8"/>
      <c r="I228" s="9"/>
    </row>
    <row r="229" spans="1:9">
      <c r="A229" s="7" t="s">
        <v>13</v>
      </c>
      <c r="B229" s="9"/>
      <c r="C229" s="7">
        <v>5.5</v>
      </c>
      <c r="D229" s="34"/>
      <c r="E229" s="7">
        <v>5.5</v>
      </c>
      <c r="F229" s="9"/>
      <c r="G229" s="10">
        <f t="shared" ref="G229:G231" si="8">E229/C229</f>
        <v>1</v>
      </c>
      <c r="H229" s="11"/>
      <c r="I229" s="44"/>
    </row>
    <row r="230" spans="1:9">
      <c r="A230" s="7" t="s">
        <v>14</v>
      </c>
      <c r="B230" s="9"/>
      <c r="C230" s="7">
        <v>5.5</v>
      </c>
      <c r="D230" s="34"/>
      <c r="E230" s="7">
        <v>5.5</v>
      </c>
      <c r="F230" s="9"/>
      <c r="G230" s="10">
        <f t="shared" si="8"/>
        <v>1</v>
      </c>
      <c r="H230" s="11"/>
      <c r="I230" s="44"/>
    </row>
    <row r="231" spans="1:9">
      <c r="A231" s="7" t="s">
        <v>15</v>
      </c>
      <c r="B231" s="9"/>
      <c r="C231" s="7"/>
      <c r="D231" s="34"/>
      <c r="E231" s="7"/>
      <c r="F231" s="9"/>
      <c r="G231" s="10"/>
      <c r="H231" s="11"/>
      <c r="I231" s="44"/>
    </row>
    <row r="232" spans="1:9">
      <c r="A232" s="6" t="s">
        <v>16</v>
      </c>
      <c r="B232" s="7" t="s">
        <v>17</v>
      </c>
      <c r="C232" s="8"/>
      <c r="D232" s="33"/>
      <c r="E232" s="9"/>
      <c r="F232" s="12" t="s">
        <v>18</v>
      </c>
      <c r="G232" s="12"/>
      <c r="H232" s="12"/>
      <c r="I232" s="12"/>
    </row>
    <row r="233" spans="1:9">
      <c r="A233" s="13"/>
      <c r="B233" s="14" t="s">
        <v>162</v>
      </c>
      <c r="C233" s="15"/>
      <c r="D233" s="15"/>
      <c r="E233" s="16"/>
      <c r="F233" s="6" t="s">
        <v>20</v>
      </c>
      <c r="G233" s="6"/>
      <c r="H233" s="6"/>
      <c r="I233" s="6"/>
    </row>
    <row r="234" ht="22.5" spans="1:9">
      <c r="A234" s="17" t="s">
        <v>21</v>
      </c>
      <c r="B234" s="18" t="s">
        <v>22</v>
      </c>
      <c r="C234" s="19"/>
      <c r="D234" s="20" t="s">
        <v>23</v>
      </c>
      <c r="E234" s="17" t="s">
        <v>24</v>
      </c>
      <c r="F234" s="17" t="s">
        <v>25</v>
      </c>
      <c r="G234" s="20" t="s">
        <v>26</v>
      </c>
      <c r="H234" s="19" t="s">
        <v>27</v>
      </c>
      <c r="I234" s="20" t="s">
        <v>28</v>
      </c>
    </row>
    <row r="235" spans="1:9">
      <c r="A235" s="18" t="s">
        <v>29</v>
      </c>
      <c r="B235" s="21"/>
      <c r="C235" s="21"/>
      <c r="D235" s="35"/>
      <c r="E235" s="21"/>
      <c r="F235" s="19"/>
      <c r="G235" s="17">
        <f>SUM(G236:G249)</f>
        <v>10</v>
      </c>
      <c r="H235" s="17">
        <f>SUM(H236:H249)</f>
        <v>100</v>
      </c>
      <c r="I235" s="20"/>
    </row>
    <row r="236" spans="1:9">
      <c r="A236" s="36" t="s">
        <v>30</v>
      </c>
      <c r="B236" s="37"/>
      <c r="C236" s="37"/>
      <c r="D236" s="38"/>
      <c r="E236" s="39">
        <v>1</v>
      </c>
      <c r="F236" s="39">
        <v>1</v>
      </c>
      <c r="G236" s="17">
        <v>10</v>
      </c>
      <c r="H236" s="19">
        <v>10</v>
      </c>
      <c r="I236" s="45"/>
    </row>
    <row r="237" spans="1:9">
      <c r="A237" s="40" t="s">
        <v>31</v>
      </c>
      <c r="B237" s="36" t="s">
        <v>32</v>
      </c>
      <c r="C237" s="41"/>
      <c r="D237" s="42" t="s">
        <v>163</v>
      </c>
      <c r="E237" s="40">
        <v>1</v>
      </c>
      <c r="F237" s="40">
        <v>1</v>
      </c>
      <c r="G237" s="17"/>
      <c r="H237" s="19">
        <v>7</v>
      </c>
      <c r="I237" s="45"/>
    </row>
    <row r="238" spans="1:9">
      <c r="A238" s="40"/>
      <c r="B238" s="36" t="s">
        <v>32</v>
      </c>
      <c r="C238" s="41"/>
      <c r="D238" s="42" t="s">
        <v>164</v>
      </c>
      <c r="E238" s="40">
        <v>15</v>
      </c>
      <c r="F238" s="40">
        <v>15</v>
      </c>
      <c r="G238" s="17"/>
      <c r="H238" s="19">
        <v>7</v>
      </c>
      <c r="I238" s="45"/>
    </row>
    <row r="239" spans="1:9">
      <c r="A239" s="40"/>
      <c r="B239" s="36" t="s">
        <v>40</v>
      </c>
      <c r="C239" s="41"/>
      <c r="D239" s="42" t="s">
        <v>165</v>
      </c>
      <c r="E239" s="40">
        <v>50</v>
      </c>
      <c r="F239" s="40">
        <v>50</v>
      </c>
      <c r="G239" s="17"/>
      <c r="H239" s="19">
        <v>7</v>
      </c>
      <c r="I239" s="45"/>
    </row>
    <row r="240" spans="1:9">
      <c r="A240" s="40"/>
      <c r="B240" s="36" t="s">
        <v>35</v>
      </c>
      <c r="C240" s="43"/>
      <c r="D240" s="42" t="s">
        <v>166</v>
      </c>
      <c r="E240" s="40">
        <v>100</v>
      </c>
      <c r="F240" s="40">
        <v>100</v>
      </c>
      <c r="G240" s="17"/>
      <c r="H240" s="19">
        <v>7</v>
      </c>
      <c r="I240" s="45"/>
    </row>
    <row r="241" spans="1:9">
      <c r="A241" s="40"/>
      <c r="B241" s="36" t="s">
        <v>35</v>
      </c>
      <c r="C241" s="43"/>
      <c r="D241" s="42" t="s">
        <v>78</v>
      </c>
      <c r="E241" s="40">
        <v>100</v>
      </c>
      <c r="F241" s="40">
        <v>100</v>
      </c>
      <c r="G241" s="17"/>
      <c r="H241" s="19">
        <v>7</v>
      </c>
      <c r="I241" s="45"/>
    </row>
    <row r="242" spans="1:9">
      <c r="A242" s="40"/>
      <c r="B242" s="36" t="s">
        <v>38</v>
      </c>
      <c r="C242" s="41"/>
      <c r="D242" s="42" t="s">
        <v>167</v>
      </c>
      <c r="E242" s="40">
        <v>100</v>
      </c>
      <c r="F242" s="40">
        <v>100</v>
      </c>
      <c r="G242" s="17"/>
      <c r="H242" s="19">
        <v>7</v>
      </c>
      <c r="I242" s="45"/>
    </row>
    <row r="243" spans="1:9">
      <c r="A243" s="40"/>
      <c r="B243" s="36" t="s">
        <v>38</v>
      </c>
      <c r="C243" s="41"/>
      <c r="D243" s="42" t="s">
        <v>168</v>
      </c>
      <c r="E243" s="40">
        <v>100</v>
      </c>
      <c r="F243" s="40">
        <v>100</v>
      </c>
      <c r="G243" s="17"/>
      <c r="H243" s="19">
        <v>7</v>
      </c>
      <c r="I243" s="45"/>
    </row>
    <row r="244" spans="1:9">
      <c r="A244" s="40"/>
      <c r="B244" s="36" t="s">
        <v>40</v>
      </c>
      <c r="C244" s="41"/>
      <c r="D244" s="42" t="s">
        <v>169</v>
      </c>
      <c r="E244" s="40">
        <v>1000</v>
      </c>
      <c r="F244" s="40">
        <v>1000</v>
      </c>
      <c r="G244" s="17"/>
      <c r="H244" s="19">
        <v>7</v>
      </c>
      <c r="I244" s="45"/>
    </row>
    <row r="245" spans="1:9">
      <c r="A245" s="40" t="s">
        <v>43</v>
      </c>
      <c r="B245" s="36" t="s">
        <v>44</v>
      </c>
      <c r="C245" s="41"/>
      <c r="D245" s="42" t="s">
        <v>170</v>
      </c>
      <c r="E245" s="40">
        <v>95</v>
      </c>
      <c r="F245" s="40">
        <v>95</v>
      </c>
      <c r="G245" s="17"/>
      <c r="H245" s="19">
        <v>7</v>
      </c>
      <c r="I245" s="45"/>
    </row>
    <row r="246" spans="1:9">
      <c r="A246" s="40"/>
      <c r="B246" s="36" t="s">
        <v>44</v>
      </c>
      <c r="C246" s="41"/>
      <c r="D246" s="42" t="s">
        <v>171</v>
      </c>
      <c r="E246" s="40">
        <v>100</v>
      </c>
      <c r="F246" s="40">
        <v>100</v>
      </c>
      <c r="G246" s="17"/>
      <c r="H246" s="19">
        <v>7</v>
      </c>
      <c r="I246" s="45"/>
    </row>
    <row r="247" ht="22.5" spans="1:9">
      <c r="A247" s="40"/>
      <c r="B247" s="36" t="s">
        <v>47</v>
      </c>
      <c r="C247" s="41"/>
      <c r="D247" s="42" t="s">
        <v>172</v>
      </c>
      <c r="E247" s="40" t="s">
        <v>49</v>
      </c>
      <c r="F247" s="40" t="s">
        <v>49</v>
      </c>
      <c r="G247" s="17"/>
      <c r="H247" s="19">
        <v>7</v>
      </c>
      <c r="I247" s="45"/>
    </row>
    <row r="248" ht="22.5" spans="1:9">
      <c r="A248" s="40"/>
      <c r="B248" s="36" t="s">
        <v>96</v>
      </c>
      <c r="C248" s="41"/>
      <c r="D248" s="42" t="s">
        <v>173</v>
      </c>
      <c r="E248" s="40">
        <v>95</v>
      </c>
      <c r="F248" s="40">
        <v>95</v>
      </c>
      <c r="G248" s="17"/>
      <c r="H248" s="19">
        <v>7</v>
      </c>
      <c r="I248" s="45"/>
    </row>
    <row r="249" spans="1:9">
      <c r="A249" s="40" t="s">
        <v>50</v>
      </c>
      <c r="B249" s="36" t="s">
        <v>96</v>
      </c>
      <c r="C249" s="41"/>
      <c r="D249" s="42" t="s">
        <v>174</v>
      </c>
      <c r="E249" s="40">
        <v>95</v>
      </c>
      <c r="F249" s="40">
        <v>95</v>
      </c>
      <c r="G249" s="17"/>
      <c r="H249" s="19">
        <v>6</v>
      </c>
      <c r="I249" s="45"/>
    </row>
    <row r="250" ht="22.5" spans="1:9">
      <c r="A250" s="1" t="s">
        <v>0</v>
      </c>
      <c r="B250" s="1"/>
      <c r="C250" s="1"/>
      <c r="D250" s="31"/>
      <c r="E250" s="1"/>
      <c r="F250" s="1"/>
      <c r="G250" s="1"/>
      <c r="H250" s="1"/>
      <c r="I250" s="1"/>
    </row>
    <row r="251" spans="1:9">
      <c r="A251" s="2" t="s">
        <v>1</v>
      </c>
      <c r="B251" s="3" t="s">
        <v>175</v>
      </c>
      <c r="C251" s="4"/>
      <c r="D251" s="32"/>
      <c r="E251" s="2" t="s">
        <v>3</v>
      </c>
      <c r="F251" s="3" t="s">
        <v>4</v>
      </c>
      <c r="G251" s="4"/>
      <c r="H251" s="4"/>
      <c r="I251" s="5"/>
    </row>
    <row r="252" spans="1:9">
      <c r="A252" s="2" t="s">
        <v>5</v>
      </c>
      <c r="B252" s="3" t="s">
        <v>6</v>
      </c>
      <c r="C252" s="4"/>
      <c r="D252" s="32"/>
      <c r="E252" s="2" t="s">
        <v>7</v>
      </c>
      <c r="F252" s="6" t="s">
        <v>8</v>
      </c>
      <c r="G252" s="6"/>
      <c r="H252" s="6"/>
      <c r="I252" s="6"/>
    </row>
    <row r="253" spans="1:9">
      <c r="A253" s="7" t="s">
        <v>9</v>
      </c>
      <c r="B253" s="8"/>
      <c r="C253" s="8"/>
      <c r="D253" s="33"/>
      <c r="E253" s="8"/>
      <c r="F253" s="8"/>
      <c r="G253" s="8"/>
      <c r="H253" s="8"/>
      <c r="I253" s="9"/>
    </row>
    <row r="254" spans="1:9">
      <c r="A254" s="7"/>
      <c r="B254" s="8"/>
      <c r="C254" s="7" t="s">
        <v>10</v>
      </c>
      <c r="D254" s="34"/>
      <c r="E254" s="7" t="s">
        <v>11</v>
      </c>
      <c r="F254" s="9"/>
      <c r="G254" s="7" t="s">
        <v>12</v>
      </c>
      <c r="H254" s="8"/>
      <c r="I254" s="9"/>
    </row>
    <row r="255" spans="1:9">
      <c r="A255" s="7" t="s">
        <v>13</v>
      </c>
      <c r="B255" s="9"/>
      <c r="C255" s="7">
        <v>2.5</v>
      </c>
      <c r="D255" s="34"/>
      <c r="E255" s="7">
        <v>2.5</v>
      </c>
      <c r="F255" s="9"/>
      <c r="G255" s="10">
        <f t="shared" ref="G255:G257" si="9">E255/C255</f>
        <v>1</v>
      </c>
      <c r="H255" s="11"/>
      <c r="I255" s="44"/>
    </row>
    <row r="256" spans="1:9">
      <c r="A256" s="7" t="s">
        <v>14</v>
      </c>
      <c r="B256" s="9"/>
      <c r="C256" s="7">
        <v>2.5</v>
      </c>
      <c r="D256" s="34"/>
      <c r="E256" s="7">
        <v>2.5</v>
      </c>
      <c r="F256" s="9"/>
      <c r="G256" s="10">
        <f t="shared" si="9"/>
        <v>1</v>
      </c>
      <c r="H256" s="11"/>
      <c r="I256" s="44"/>
    </row>
    <row r="257" spans="1:9">
      <c r="A257" s="7" t="s">
        <v>15</v>
      </c>
      <c r="B257" s="9"/>
      <c r="C257" s="7"/>
      <c r="D257" s="34"/>
      <c r="E257" s="7"/>
      <c r="F257" s="9"/>
      <c r="G257" s="10"/>
      <c r="H257" s="11"/>
      <c r="I257" s="44"/>
    </row>
    <row r="258" spans="1:9">
      <c r="A258" s="6" t="s">
        <v>16</v>
      </c>
      <c r="B258" s="7" t="s">
        <v>17</v>
      </c>
      <c r="C258" s="8"/>
      <c r="D258" s="33"/>
      <c r="E258" s="9"/>
      <c r="F258" s="12" t="s">
        <v>18</v>
      </c>
      <c r="G258" s="12"/>
      <c r="H258" s="12"/>
      <c r="I258" s="12"/>
    </row>
    <row r="259" spans="1:9">
      <c r="A259" s="13"/>
      <c r="B259" s="14" t="s">
        <v>176</v>
      </c>
      <c r="C259" s="15"/>
      <c r="D259" s="15"/>
      <c r="E259" s="16"/>
      <c r="F259" s="6" t="s">
        <v>20</v>
      </c>
      <c r="G259" s="6"/>
      <c r="H259" s="6"/>
      <c r="I259" s="6"/>
    </row>
    <row r="260" ht="22.5" spans="1:9">
      <c r="A260" s="17" t="s">
        <v>21</v>
      </c>
      <c r="B260" s="18" t="s">
        <v>22</v>
      </c>
      <c r="C260" s="19"/>
      <c r="D260" s="20" t="s">
        <v>23</v>
      </c>
      <c r="E260" s="17" t="s">
        <v>24</v>
      </c>
      <c r="F260" s="17" t="s">
        <v>25</v>
      </c>
      <c r="G260" s="20" t="s">
        <v>26</v>
      </c>
      <c r="H260" s="19" t="s">
        <v>27</v>
      </c>
      <c r="I260" s="20" t="s">
        <v>28</v>
      </c>
    </row>
    <row r="261" spans="1:9">
      <c r="A261" s="18" t="s">
        <v>29</v>
      </c>
      <c r="B261" s="21"/>
      <c r="C261" s="21"/>
      <c r="D261" s="35"/>
      <c r="E261" s="21"/>
      <c r="F261" s="19"/>
      <c r="G261" s="17">
        <f>SUM(G262:G269)</f>
        <v>10</v>
      </c>
      <c r="H261" s="17">
        <f>SUM(H262:H269)</f>
        <v>100</v>
      </c>
      <c r="I261" s="20"/>
    </row>
    <row r="262" spans="1:9">
      <c r="A262" s="36" t="s">
        <v>30</v>
      </c>
      <c r="B262" s="37"/>
      <c r="C262" s="37"/>
      <c r="D262" s="38"/>
      <c r="E262" s="39">
        <v>1</v>
      </c>
      <c r="F262" s="39">
        <v>1</v>
      </c>
      <c r="G262" s="17">
        <v>10</v>
      </c>
      <c r="H262" s="19">
        <v>10</v>
      </c>
      <c r="I262" s="45"/>
    </row>
    <row r="263" spans="1:9">
      <c r="A263" s="40"/>
      <c r="B263" s="36" t="s">
        <v>35</v>
      </c>
      <c r="C263" s="41"/>
      <c r="D263" s="42" t="s">
        <v>177</v>
      </c>
      <c r="E263" s="40">
        <v>100</v>
      </c>
      <c r="F263" s="40">
        <v>100</v>
      </c>
      <c r="G263" s="17"/>
      <c r="H263" s="19">
        <v>13</v>
      </c>
      <c r="I263" s="45"/>
    </row>
    <row r="264" spans="1:9">
      <c r="A264" s="40"/>
      <c r="B264" s="36" t="s">
        <v>35</v>
      </c>
      <c r="C264" s="41"/>
      <c r="D264" s="42" t="s">
        <v>178</v>
      </c>
      <c r="E264" s="40">
        <v>100</v>
      </c>
      <c r="F264" s="40">
        <v>100</v>
      </c>
      <c r="G264" s="17"/>
      <c r="H264" s="19">
        <v>13</v>
      </c>
      <c r="I264" s="45"/>
    </row>
    <row r="265" ht="22.5" spans="1:9">
      <c r="A265" s="40"/>
      <c r="B265" s="36" t="s">
        <v>38</v>
      </c>
      <c r="C265" s="41"/>
      <c r="D265" s="42" t="s">
        <v>179</v>
      </c>
      <c r="E265" s="40">
        <v>10</v>
      </c>
      <c r="F265" s="40">
        <v>10</v>
      </c>
      <c r="G265" s="17"/>
      <c r="H265" s="19">
        <v>13</v>
      </c>
      <c r="I265" s="45"/>
    </row>
    <row r="266" ht="22.5" spans="1:9">
      <c r="A266" s="40"/>
      <c r="B266" s="36" t="s">
        <v>40</v>
      </c>
      <c r="C266" s="41"/>
      <c r="D266" s="42" t="s">
        <v>180</v>
      </c>
      <c r="E266" s="40">
        <v>210</v>
      </c>
      <c r="F266" s="40">
        <v>210</v>
      </c>
      <c r="G266" s="17"/>
      <c r="H266" s="19">
        <v>13</v>
      </c>
      <c r="I266" s="45"/>
    </row>
    <row r="267" ht="22.5" spans="1:9">
      <c r="A267" s="40" t="s">
        <v>43</v>
      </c>
      <c r="B267" s="36" t="s">
        <v>44</v>
      </c>
      <c r="C267" s="41"/>
      <c r="D267" s="42" t="s">
        <v>181</v>
      </c>
      <c r="E267" s="40">
        <v>100</v>
      </c>
      <c r="F267" s="40">
        <v>100</v>
      </c>
      <c r="G267" s="17"/>
      <c r="H267" s="19">
        <v>13</v>
      </c>
      <c r="I267" s="45"/>
    </row>
    <row r="268" ht="22.5" spans="1:9">
      <c r="A268" s="40"/>
      <c r="B268" s="36" t="s">
        <v>47</v>
      </c>
      <c r="C268" s="41"/>
      <c r="D268" s="42" t="s">
        <v>182</v>
      </c>
      <c r="E268" s="40" t="s">
        <v>49</v>
      </c>
      <c r="F268" s="40" t="s">
        <v>49</v>
      </c>
      <c r="G268" s="17"/>
      <c r="H268" s="19">
        <v>13</v>
      </c>
      <c r="I268" s="45"/>
    </row>
    <row r="269" ht="22.5" spans="1:9">
      <c r="A269" s="40" t="s">
        <v>50</v>
      </c>
      <c r="B269" s="36" t="s">
        <v>96</v>
      </c>
      <c r="C269" s="41"/>
      <c r="D269" s="42" t="s">
        <v>183</v>
      </c>
      <c r="E269" s="40">
        <v>95</v>
      </c>
      <c r="F269" s="40">
        <v>95</v>
      </c>
      <c r="G269" s="17"/>
      <c r="H269" s="19">
        <v>12</v>
      </c>
      <c r="I269" s="45"/>
    </row>
    <row r="270" ht="22.5" spans="1:9">
      <c r="A270" s="1" t="s">
        <v>0</v>
      </c>
      <c r="B270" s="1"/>
      <c r="C270" s="1"/>
      <c r="D270" s="31"/>
      <c r="E270" s="1"/>
      <c r="F270" s="1"/>
      <c r="G270" s="1"/>
      <c r="H270" s="1"/>
      <c r="I270" s="1"/>
    </row>
    <row r="271" spans="1:9">
      <c r="A271" s="2" t="s">
        <v>1</v>
      </c>
      <c r="B271" s="3" t="s">
        <v>184</v>
      </c>
      <c r="C271" s="4"/>
      <c r="D271" s="32"/>
      <c r="E271" s="2" t="s">
        <v>3</v>
      </c>
      <c r="F271" s="3" t="s">
        <v>4</v>
      </c>
      <c r="G271" s="4"/>
      <c r="H271" s="4"/>
      <c r="I271" s="5"/>
    </row>
    <row r="272" spans="1:9">
      <c r="A272" s="2" t="s">
        <v>5</v>
      </c>
      <c r="B272" s="3" t="s">
        <v>6</v>
      </c>
      <c r="C272" s="4"/>
      <c r="D272" s="32"/>
      <c r="E272" s="2" t="s">
        <v>7</v>
      </c>
      <c r="F272" s="6" t="s">
        <v>8</v>
      </c>
      <c r="G272" s="6"/>
      <c r="H272" s="6"/>
      <c r="I272" s="6"/>
    </row>
    <row r="273" spans="1:9">
      <c r="A273" s="7" t="s">
        <v>9</v>
      </c>
      <c r="B273" s="8"/>
      <c r="C273" s="8"/>
      <c r="D273" s="33"/>
      <c r="E273" s="8"/>
      <c r="F273" s="8"/>
      <c r="G273" s="8"/>
      <c r="H273" s="8"/>
      <c r="I273" s="9"/>
    </row>
    <row r="274" spans="1:9">
      <c r="A274" s="7"/>
      <c r="B274" s="8"/>
      <c r="C274" s="7" t="s">
        <v>10</v>
      </c>
      <c r="D274" s="34"/>
      <c r="E274" s="7" t="s">
        <v>11</v>
      </c>
      <c r="F274" s="9"/>
      <c r="G274" s="7" t="s">
        <v>12</v>
      </c>
      <c r="H274" s="8"/>
      <c r="I274" s="9"/>
    </row>
    <row r="275" spans="1:9">
      <c r="A275" s="7" t="s">
        <v>13</v>
      </c>
      <c r="B275" s="9"/>
      <c r="C275" s="7">
        <v>135</v>
      </c>
      <c r="D275" s="34"/>
      <c r="E275" s="7">
        <v>135</v>
      </c>
      <c r="F275" s="9"/>
      <c r="G275" s="10">
        <f t="shared" ref="G275:G277" si="10">E275/C275</f>
        <v>1</v>
      </c>
      <c r="H275" s="11"/>
      <c r="I275" s="44"/>
    </row>
    <row r="276" spans="1:9">
      <c r="A276" s="7" t="s">
        <v>14</v>
      </c>
      <c r="B276" s="9"/>
      <c r="C276" s="7">
        <v>135</v>
      </c>
      <c r="D276" s="34"/>
      <c r="E276" s="7">
        <v>135</v>
      </c>
      <c r="F276" s="9"/>
      <c r="G276" s="10">
        <f t="shared" si="10"/>
        <v>1</v>
      </c>
      <c r="H276" s="11"/>
      <c r="I276" s="44"/>
    </row>
    <row r="277" spans="1:9">
      <c r="A277" s="7" t="s">
        <v>15</v>
      </c>
      <c r="B277" s="9"/>
      <c r="C277" s="7"/>
      <c r="D277" s="34"/>
      <c r="E277" s="7"/>
      <c r="F277" s="9"/>
      <c r="G277" s="10"/>
      <c r="H277" s="11"/>
      <c r="I277" s="44"/>
    </row>
    <row r="278" spans="1:9">
      <c r="A278" s="6" t="s">
        <v>16</v>
      </c>
      <c r="B278" s="7" t="s">
        <v>17</v>
      </c>
      <c r="C278" s="8"/>
      <c r="D278" s="33"/>
      <c r="E278" s="9"/>
      <c r="F278" s="12" t="s">
        <v>18</v>
      </c>
      <c r="G278" s="12"/>
      <c r="H278" s="12"/>
      <c r="I278" s="12"/>
    </row>
    <row r="279" spans="1:9">
      <c r="A279" s="13"/>
      <c r="B279" s="14" t="s">
        <v>185</v>
      </c>
      <c r="C279" s="15"/>
      <c r="D279" s="15"/>
      <c r="E279" s="16"/>
      <c r="F279" s="6" t="s">
        <v>20</v>
      </c>
      <c r="G279" s="6"/>
      <c r="H279" s="6"/>
      <c r="I279" s="6"/>
    </row>
    <row r="280" ht="22.5" spans="1:9">
      <c r="A280" s="17" t="s">
        <v>21</v>
      </c>
      <c r="B280" s="18" t="s">
        <v>22</v>
      </c>
      <c r="C280" s="19"/>
      <c r="D280" s="20" t="s">
        <v>23</v>
      </c>
      <c r="E280" s="17" t="s">
        <v>24</v>
      </c>
      <c r="F280" s="17" t="s">
        <v>25</v>
      </c>
      <c r="G280" s="20" t="s">
        <v>26</v>
      </c>
      <c r="H280" s="19" t="s">
        <v>27</v>
      </c>
      <c r="I280" s="20" t="s">
        <v>28</v>
      </c>
    </row>
    <row r="281" spans="1:9">
      <c r="A281" s="18" t="s">
        <v>29</v>
      </c>
      <c r="B281" s="21"/>
      <c r="C281" s="21"/>
      <c r="D281" s="35"/>
      <c r="E281" s="21"/>
      <c r="F281" s="19"/>
      <c r="G281" s="17">
        <f>SUM(G282:G292)</f>
        <v>10</v>
      </c>
      <c r="H281" s="17">
        <f>SUM(H282:H292)</f>
        <v>100</v>
      </c>
      <c r="I281" s="20"/>
    </row>
    <row r="282" spans="1:9">
      <c r="A282" s="36" t="s">
        <v>30</v>
      </c>
      <c r="B282" s="37"/>
      <c r="C282" s="37"/>
      <c r="D282" s="38"/>
      <c r="E282" s="39">
        <v>1</v>
      </c>
      <c r="F282" s="39">
        <v>1</v>
      </c>
      <c r="G282" s="17">
        <v>10</v>
      </c>
      <c r="H282" s="19">
        <v>10</v>
      </c>
      <c r="I282" s="45"/>
    </row>
    <row r="283" ht="22.5" spans="1:9">
      <c r="A283" s="40" t="s">
        <v>31</v>
      </c>
      <c r="B283" s="36" t="s">
        <v>32</v>
      </c>
      <c r="C283" s="41"/>
      <c r="D283" s="42" t="s">
        <v>186</v>
      </c>
      <c r="E283" s="40">
        <v>27</v>
      </c>
      <c r="F283" s="40">
        <v>27</v>
      </c>
      <c r="G283" s="17"/>
      <c r="H283" s="19">
        <v>9</v>
      </c>
      <c r="I283" s="45"/>
    </row>
    <row r="284" ht="22.5" spans="1:9">
      <c r="A284" s="40"/>
      <c r="B284" s="36" t="s">
        <v>35</v>
      </c>
      <c r="C284" s="41"/>
      <c r="D284" s="42" t="s">
        <v>187</v>
      </c>
      <c r="E284" s="40">
        <v>100</v>
      </c>
      <c r="F284" s="40">
        <v>100</v>
      </c>
      <c r="G284" s="17"/>
      <c r="H284" s="19">
        <v>9</v>
      </c>
      <c r="I284" s="45"/>
    </row>
    <row r="285" ht="22.5" spans="1:9">
      <c r="A285" s="40"/>
      <c r="B285" s="36" t="s">
        <v>35</v>
      </c>
      <c r="C285" s="41"/>
      <c r="D285" s="42" t="s">
        <v>188</v>
      </c>
      <c r="E285" s="40">
        <v>100</v>
      </c>
      <c r="F285" s="40">
        <v>100</v>
      </c>
      <c r="G285" s="17"/>
      <c r="H285" s="19">
        <v>9</v>
      </c>
      <c r="I285" s="45"/>
    </row>
    <row r="286" ht="22.5" spans="1:9">
      <c r="A286" s="40"/>
      <c r="B286" s="36" t="s">
        <v>38</v>
      </c>
      <c r="C286" s="41"/>
      <c r="D286" s="42" t="s">
        <v>189</v>
      </c>
      <c r="E286" s="40">
        <v>100</v>
      </c>
      <c r="F286" s="40">
        <v>100</v>
      </c>
      <c r="G286" s="17"/>
      <c r="H286" s="19">
        <v>9</v>
      </c>
      <c r="I286" s="45"/>
    </row>
    <row r="287" ht="22.5" spans="1:9">
      <c r="A287" s="40"/>
      <c r="B287" s="36" t="s">
        <v>40</v>
      </c>
      <c r="C287" s="41"/>
      <c r="D287" s="42" t="s">
        <v>190</v>
      </c>
      <c r="E287" s="40">
        <v>5</v>
      </c>
      <c r="F287" s="40">
        <v>5</v>
      </c>
      <c r="G287" s="17"/>
      <c r="H287" s="19">
        <v>9</v>
      </c>
      <c r="I287" s="45"/>
    </row>
    <row r="288" ht="22.5" spans="1:9">
      <c r="A288" s="40" t="s">
        <v>43</v>
      </c>
      <c r="B288" s="36" t="s">
        <v>44</v>
      </c>
      <c r="C288" s="41"/>
      <c r="D288" s="42" t="s">
        <v>191</v>
      </c>
      <c r="E288" s="40">
        <v>100</v>
      </c>
      <c r="F288" s="40">
        <v>100</v>
      </c>
      <c r="G288" s="17"/>
      <c r="H288" s="19">
        <v>9</v>
      </c>
      <c r="I288" s="45"/>
    </row>
    <row r="289" ht="22.5" spans="1:9">
      <c r="A289" s="40"/>
      <c r="B289" s="36" t="s">
        <v>44</v>
      </c>
      <c r="C289" s="41"/>
      <c r="D289" s="42" t="s">
        <v>192</v>
      </c>
      <c r="E289" s="40">
        <v>90</v>
      </c>
      <c r="F289" s="40">
        <v>90</v>
      </c>
      <c r="G289" s="17"/>
      <c r="H289" s="19">
        <v>9</v>
      </c>
      <c r="I289" s="45"/>
    </row>
    <row r="290" ht="22.5" spans="1:9">
      <c r="A290" s="40"/>
      <c r="B290" s="36" t="s">
        <v>47</v>
      </c>
      <c r="C290" s="41"/>
      <c r="D290" s="42" t="s">
        <v>193</v>
      </c>
      <c r="E290" s="40" t="s">
        <v>49</v>
      </c>
      <c r="F290" s="40" t="s">
        <v>49</v>
      </c>
      <c r="G290" s="17"/>
      <c r="H290" s="19">
        <v>9</v>
      </c>
      <c r="I290" s="45"/>
    </row>
    <row r="291" spans="1:9">
      <c r="A291" s="48" t="s">
        <v>50</v>
      </c>
      <c r="B291" s="36" t="s">
        <v>96</v>
      </c>
      <c r="C291" s="41"/>
      <c r="D291" s="42" t="s">
        <v>194</v>
      </c>
      <c r="E291" s="40">
        <v>95</v>
      </c>
      <c r="F291" s="40">
        <v>95</v>
      </c>
      <c r="G291" s="17"/>
      <c r="H291" s="19">
        <v>9</v>
      </c>
      <c r="I291" s="45"/>
    </row>
    <row r="292" spans="1:9">
      <c r="A292" s="47"/>
      <c r="B292" s="36" t="s">
        <v>96</v>
      </c>
      <c r="C292" s="41"/>
      <c r="D292" s="42" t="s">
        <v>174</v>
      </c>
      <c r="E292" s="40">
        <v>95</v>
      </c>
      <c r="F292" s="40">
        <v>95</v>
      </c>
      <c r="G292" s="17"/>
      <c r="H292" s="19">
        <v>9</v>
      </c>
      <c r="I292" s="45"/>
    </row>
    <row r="293" ht="22.5" spans="1:9">
      <c r="A293" s="1" t="s">
        <v>0</v>
      </c>
      <c r="B293" s="1"/>
      <c r="C293" s="1"/>
      <c r="D293" s="31"/>
      <c r="E293" s="1"/>
      <c r="F293" s="1"/>
      <c r="G293" s="1"/>
      <c r="H293" s="1"/>
      <c r="I293" s="1"/>
    </row>
    <row r="294" spans="1:9">
      <c r="A294" s="2" t="s">
        <v>1</v>
      </c>
      <c r="B294" s="3" t="s">
        <v>195</v>
      </c>
      <c r="C294" s="4"/>
      <c r="D294" s="32"/>
      <c r="E294" s="2" t="s">
        <v>3</v>
      </c>
      <c r="F294" s="3" t="s">
        <v>4</v>
      </c>
      <c r="G294" s="4"/>
      <c r="H294" s="4"/>
      <c r="I294" s="5"/>
    </row>
    <row r="295" spans="1:9">
      <c r="A295" s="2" t="s">
        <v>5</v>
      </c>
      <c r="B295" s="3" t="s">
        <v>6</v>
      </c>
      <c r="C295" s="4"/>
      <c r="D295" s="32"/>
      <c r="E295" s="2" t="s">
        <v>7</v>
      </c>
      <c r="F295" s="6" t="s">
        <v>8</v>
      </c>
      <c r="G295" s="6"/>
      <c r="H295" s="6"/>
      <c r="I295" s="6"/>
    </row>
    <row r="296" spans="1:9">
      <c r="A296" s="7" t="s">
        <v>9</v>
      </c>
      <c r="B296" s="8"/>
      <c r="C296" s="8"/>
      <c r="D296" s="33"/>
      <c r="E296" s="8"/>
      <c r="F296" s="8"/>
      <c r="G296" s="8"/>
      <c r="H296" s="8"/>
      <c r="I296" s="9"/>
    </row>
    <row r="297" spans="1:9">
      <c r="A297" s="7"/>
      <c r="B297" s="8"/>
      <c r="C297" s="7" t="s">
        <v>10</v>
      </c>
      <c r="D297" s="34"/>
      <c r="E297" s="7" t="s">
        <v>11</v>
      </c>
      <c r="F297" s="9"/>
      <c r="G297" s="7" t="s">
        <v>12</v>
      </c>
      <c r="H297" s="8"/>
      <c r="I297" s="9"/>
    </row>
    <row r="298" spans="1:9">
      <c r="A298" s="7" t="s">
        <v>13</v>
      </c>
      <c r="B298" s="9"/>
      <c r="C298" s="7">
        <v>20</v>
      </c>
      <c r="D298" s="34"/>
      <c r="E298" s="7">
        <v>20</v>
      </c>
      <c r="F298" s="9"/>
      <c r="G298" s="10">
        <f t="shared" ref="G298:G300" si="11">E298/C298</f>
        <v>1</v>
      </c>
      <c r="H298" s="11"/>
      <c r="I298" s="44"/>
    </row>
    <row r="299" spans="1:9">
      <c r="A299" s="7" t="s">
        <v>14</v>
      </c>
      <c r="B299" s="9"/>
      <c r="C299" s="7">
        <v>20</v>
      </c>
      <c r="D299" s="34"/>
      <c r="E299" s="7">
        <v>20</v>
      </c>
      <c r="F299" s="9"/>
      <c r="G299" s="10">
        <f t="shared" si="11"/>
        <v>1</v>
      </c>
      <c r="H299" s="11"/>
      <c r="I299" s="44"/>
    </row>
    <row r="300" spans="1:9">
      <c r="A300" s="7" t="s">
        <v>15</v>
      </c>
      <c r="B300" s="9"/>
      <c r="C300" s="7"/>
      <c r="D300" s="34"/>
      <c r="E300" s="7"/>
      <c r="F300" s="9"/>
      <c r="G300" s="10"/>
      <c r="H300" s="11"/>
      <c r="I300" s="44"/>
    </row>
    <row r="301" spans="1:9">
      <c r="A301" s="6" t="s">
        <v>16</v>
      </c>
      <c r="B301" s="7" t="s">
        <v>17</v>
      </c>
      <c r="C301" s="8"/>
      <c r="D301" s="33"/>
      <c r="E301" s="9"/>
      <c r="F301" s="12" t="s">
        <v>18</v>
      </c>
      <c r="G301" s="12"/>
      <c r="H301" s="12"/>
      <c r="I301" s="12"/>
    </row>
    <row r="302" spans="1:9">
      <c r="A302" s="13"/>
      <c r="B302" s="14" t="s">
        <v>196</v>
      </c>
      <c r="C302" s="15"/>
      <c r="D302" s="15"/>
      <c r="E302" s="16"/>
      <c r="F302" s="6" t="s">
        <v>20</v>
      </c>
      <c r="G302" s="6"/>
      <c r="H302" s="6"/>
      <c r="I302" s="6"/>
    </row>
    <row r="303" ht="22.5" spans="1:9">
      <c r="A303" s="17" t="s">
        <v>21</v>
      </c>
      <c r="B303" s="18" t="s">
        <v>22</v>
      </c>
      <c r="C303" s="19"/>
      <c r="D303" s="20" t="s">
        <v>23</v>
      </c>
      <c r="E303" s="17" t="s">
        <v>24</v>
      </c>
      <c r="F303" s="17" t="s">
        <v>25</v>
      </c>
      <c r="G303" s="20" t="s">
        <v>26</v>
      </c>
      <c r="H303" s="19" t="s">
        <v>27</v>
      </c>
      <c r="I303" s="20" t="s">
        <v>28</v>
      </c>
    </row>
    <row r="304" spans="1:9">
      <c r="A304" s="18" t="s">
        <v>29</v>
      </c>
      <c r="B304" s="21"/>
      <c r="C304" s="21"/>
      <c r="D304" s="35"/>
      <c r="E304" s="21"/>
      <c r="F304" s="19"/>
      <c r="G304" s="17">
        <f>SUM(G305:G312)</f>
        <v>10</v>
      </c>
      <c r="H304" s="17">
        <f>SUM(H305:H312)</f>
        <v>100</v>
      </c>
      <c r="I304" s="20"/>
    </row>
    <row r="305" spans="1:9">
      <c r="A305" s="36" t="s">
        <v>30</v>
      </c>
      <c r="B305" s="37"/>
      <c r="C305" s="37"/>
      <c r="D305" s="38"/>
      <c r="E305" s="39">
        <v>1</v>
      </c>
      <c r="F305" s="39">
        <v>1</v>
      </c>
      <c r="G305" s="17">
        <v>10</v>
      </c>
      <c r="H305" s="19">
        <v>10</v>
      </c>
      <c r="I305" s="45"/>
    </row>
    <row r="306" spans="1:9">
      <c r="A306" s="40" t="s">
        <v>31</v>
      </c>
      <c r="B306" s="36" t="s">
        <v>32</v>
      </c>
      <c r="C306" s="41"/>
      <c r="D306" s="42" t="s">
        <v>197</v>
      </c>
      <c r="E306" s="40">
        <v>2</v>
      </c>
      <c r="F306" s="40">
        <v>2</v>
      </c>
      <c r="G306" s="17"/>
      <c r="H306" s="19">
        <v>13</v>
      </c>
      <c r="I306" s="45"/>
    </row>
    <row r="307" spans="1:9">
      <c r="A307" s="40"/>
      <c r="B307" s="36" t="s">
        <v>35</v>
      </c>
      <c r="C307" s="41"/>
      <c r="D307" s="42" t="s">
        <v>177</v>
      </c>
      <c r="E307" s="40">
        <v>100</v>
      </c>
      <c r="F307" s="40">
        <v>100</v>
      </c>
      <c r="G307" s="17"/>
      <c r="H307" s="19">
        <v>13</v>
      </c>
      <c r="I307" s="45"/>
    </row>
    <row r="308" spans="1:9">
      <c r="A308" s="40"/>
      <c r="B308" s="36" t="s">
        <v>38</v>
      </c>
      <c r="C308" s="41"/>
      <c r="D308" s="42" t="s">
        <v>178</v>
      </c>
      <c r="E308" s="40">
        <v>100</v>
      </c>
      <c r="F308" s="40">
        <v>100</v>
      </c>
      <c r="G308" s="17"/>
      <c r="H308" s="19">
        <v>13</v>
      </c>
      <c r="I308" s="45"/>
    </row>
    <row r="309" spans="1:9">
      <c r="A309" s="40"/>
      <c r="B309" s="36" t="s">
        <v>40</v>
      </c>
      <c r="C309" s="41"/>
      <c r="D309" s="42" t="s">
        <v>198</v>
      </c>
      <c r="E309" s="40">
        <v>10</v>
      </c>
      <c r="F309" s="40">
        <v>10</v>
      </c>
      <c r="G309" s="17"/>
      <c r="H309" s="19">
        <v>13</v>
      </c>
      <c r="I309" s="45"/>
    </row>
    <row r="310" spans="1:9">
      <c r="A310" s="40" t="s">
        <v>43</v>
      </c>
      <c r="B310" s="36" t="s">
        <v>44</v>
      </c>
      <c r="C310" s="41"/>
      <c r="D310" s="42" t="s">
        <v>199</v>
      </c>
      <c r="E310" s="40">
        <v>100</v>
      </c>
      <c r="F310" s="40">
        <v>100</v>
      </c>
      <c r="G310" s="17"/>
      <c r="H310" s="19">
        <v>13</v>
      </c>
      <c r="I310" s="45"/>
    </row>
    <row r="311" spans="1:9">
      <c r="A311" s="40"/>
      <c r="B311" s="36" t="s">
        <v>47</v>
      </c>
      <c r="C311" s="41"/>
      <c r="D311" s="42" t="s">
        <v>200</v>
      </c>
      <c r="E311" s="40" t="s">
        <v>49</v>
      </c>
      <c r="F311" s="40" t="s">
        <v>49</v>
      </c>
      <c r="G311" s="17"/>
      <c r="H311" s="19">
        <v>13</v>
      </c>
      <c r="I311" s="45"/>
    </row>
    <row r="312" spans="1:9">
      <c r="A312" s="40" t="s">
        <v>50</v>
      </c>
      <c r="B312" s="36" t="s">
        <v>96</v>
      </c>
      <c r="C312" s="41"/>
      <c r="D312" s="42" t="s">
        <v>51</v>
      </c>
      <c r="E312" s="40">
        <v>95</v>
      </c>
      <c r="F312" s="40">
        <v>95</v>
      </c>
      <c r="G312" s="17"/>
      <c r="H312" s="19">
        <v>12</v>
      </c>
      <c r="I312" s="45"/>
    </row>
    <row r="313" ht="22.5" spans="1:9">
      <c r="A313" s="1" t="s">
        <v>0</v>
      </c>
      <c r="B313" s="1"/>
      <c r="C313" s="1"/>
      <c r="D313" s="31"/>
      <c r="E313" s="1"/>
      <c r="F313" s="1"/>
      <c r="G313" s="1"/>
      <c r="H313" s="1"/>
      <c r="I313" s="1"/>
    </row>
    <row r="314" spans="1:9">
      <c r="A314" s="2" t="s">
        <v>1</v>
      </c>
      <c r="B314" s="3" t="s">
        <v>201</v>
      </c>
      <c r="C314" s="4"/>
      <c r="D314" s="32"/>
      <c r="E314" s="2" t="s">
        <v>3</v>
      </c>
      <c r="F314" s="3" t="s">
        <v>4</v>
      </c>
      <c r="G314" s="4"/>
      <c r="H314" s="4"/>
      <c r="I314" s="5"/>
    </row>
    <row r="315" spans="1:9">
      <c r="A315" s="2" t="s">
        <v>5</v>
      </c>
      <c r="B315" s="3" t="s">
        <v>6</v>
      </c>
      <c r="C315" s="4"/>
      <c r="D315" s="32"/>
      <c r="E315" s="2" t="s">
        <v>7</v>
      </c>
      <c r="F315" s="6" t="s">
        <v>8</v>
      </c>
      <c r="G315" s="6"/>
      <c r="H315" s="6"/>
      <c r="I315" s="6"/>
    </row>
    <row r="316" spans="1:9">
      <c r="A316" s="7" t="s">
        <v>9</v>
      </c>
      <c r="B316" s="8"/>
      <c r="C316" s="8"/>
      <c r="D316" s="33"/>
      <c r="E316" s="8"/>
      <c r="F316" s="8"/>
      <c r="G316" s="8"/>
      <c r="H316" s="8"/>
      <c r="I316" s="9"/>
    </row>
    <row r="317" spans="1:9">
      <c r="A317" s="7"/>
      <c r="B317" s="8"/>
      <c r="C317" s="7" t="s">
        <v>10</v>
      </c>
      <c r="D317" s="34"/>
      <c r="E317" s="7" t="s">
        <v>11</v>
      </c>
      <c r="F317" s="9"/>
      <c r="G317" s="7" t="s">
        <v>12</v>
      </c>
      <c r="H317" s="8"/>
      <c r="I317" s="9"/>
    </row>
    <row r="318" spans="1:9">
      <c r="A318" s="7" t="s">
        <v>13</v>
      </c>
      <c r="B318" s="9"/>
      <c r="C318" s="7">
        <v>81</v>
      </c>
      <c r="D318" s="34"/>
      <c r="E318" s="7">
        <v>81</v>
      </c>
      <c r="F318" s="9"/>
      <c r="G318" s="10">
        <f t="shared" ref="G318:G320" si="12">E318/C318</f>
        <v>1</v>
      </c>
      <c r="H318" s="11"/>
      <c r="I318" s="44"/>
    </row>
    <row r="319" spans="1:9">
      <c r="A319" s="7" t="s">
        <v>14</v>
      </c>
      <c r="B319" s="9"/>
      <c r="C319" s="7">
        <v>81</v>
      </c>
      <c r="D319" s="34"/>
      <c r="E319" s="7">
        <v>81</v>
      </c>
      <c r="F319" s="9"/>
      <c r="G319" s="10">
        <f t="shared" si="12"/>
        <v>1</v>
      </c>
      <c r="H319" s="11"/>
      <c r="I319" s="44"/>
    </row>
    <row r="320" spans="1:9">
      <c r="A320" s="7" t="s">
        <v>15</v>
      </c>
      <c r="B320" s="9"/>
      <c r="C320" s="7"/>
      <c r="D320" s="34"/>
      <c r="E320" s="7"/>
      <c r="F320" s="9"/>
      <c r="G320" s="10"/>
      <c r="H320" s="11"/>
      <c r="I320" s="44"/>
    </row>
    <row r="321" spans="1:9">
      <c r="A321" s="6" t="s">
        <v>16</v>
      </c>
      <c r="B321" s="7" t="s">
        <v>17</v>
      </c>
      <c r="C321" s="8"/>
      <c r="D321" s="33"/>
      <c r="E321" s="9"/>
      <c r="F321" s="12" t="s">
        <v>18</v>
      </c>
      <c r="G321" s="12"/>
      <c r="H321" s="12"/>
      <c r="I321" s="12"/>
    </row>
    <row r="322" spans="1:9">
      <c r="A322" s="13"/>
      <c r="B322" s="14" t="s">
        <v>202</v>
      </c>
      <c r="C322" s="15"/>
      <c r="D322" s="15"/>
      <c r="E322" s="16"/>
      <c r="F322" s="6" t="s">
        <v>20</v>
      </c>
      <c r="G322" s="6"/>
      <c r="H322" s="6"/>
      <c r="I322" s="6"/>
    </row>
    <row r="323" ht="22.5" spans="1:9">
      <c r="A323" s="17" t="s">
        <v>21</v>
      </c>
      <c r="B323" s="18" t="s">
        <v>22</v>
      </c>
      <c r="C323" s="19"/>
      <c r="D323" s="20" t="s">
        <v>23</v>
      </c>
      <c r="E323" s="17" t="s">
        <v>24</v>
      </c>
      <c r="F323" s="17" t="s">
        <v>25</v>
      </c>
      <c r="G323" s="20" t="s">
        <v>26</v>
      </c>
      <c r="H323" s="19" t="s">
        <v>27</v>
      </c>
      <c r="I323" s="20" t="s">
        <v>28</v>
      </c>
    </row>
    <row r="324" spans="1:9">
      <c r="A324" s="18" t="s">
        <v>29</v>
      </c>
      <c r="B324" s="21"/>
      <c r="C324" s="21"/>
      <c r="D324" s="35"/>
      <c r="E324" s="21"/>
      <c r="F324" s="19"/>
      <c r="G324" s="17">
        <f>SUM(G325:G335)</f>
        <v>10</v>
      </c>
      <c r="H324" s="17">
        <f>SUM(H325:H335)</f>
        <v>100</v>
      </c>
      <c r="I324" s="20"/>
    </row>
    <row r="325" spans="1:9">
      <c r="A325" s="36" t="s">
        <v>30</v>
      </c>
      <c r="B325" s="37"/>
      <c r="C325" s="37"/>
      <c r="D325" s="38"/>
      <c r="E325" s="39">
        <v>1</v>
      </c>
      <c r="F325" s="39">
        <v>1</v>
      </c>
      <c r="G325" s="17">
        <v>10</v>
      </c>
      <c r="H325" s="19">
        <v>10</v>
      </c>
      <c r="I325" s="45"/>
    </row>
    <row r="326" spans="1:9">
      <c r="A326" s="40"/>
      <c r="B326" s="36" t="s">
        <v>32</v>
      </c>
      <c r="C326" s="41"/>
      <c r="D326" s="42" t="s">
        <v>203</v>
      </c>
      <c r="E326" s="40">
        <v>27</v>
      </c>
      <c r="F326" s="40">
        <v>27</v>
      </c>
      <c r="G326" s="17"/>
      <c r="H326" s="19">
        <v>9</v>
      </c>
      <c r="I326" s="45"/>
    </row>
    <row r="327" spans="1:9">
      <c r="A327" s="40"/>
      <c r="B327" s="36" t="s">
        <v>35</v>
      </c>
      <c r="C327" s="41"/>
      <c r="D327" s="42" t="s">
        <v>204</v>
      </c>
      <c r="E327" s="40">
        <v>100</v>
      </c>
      <c r="F327" s="40">
        <v>100</v>
      </c>
      <c r="G327" s="17"/>
      <c r="H327" s="19">
        <v>9</v>
      </c>
      <c r="I327" s="45"/>
    </row>
    <row r="328" spans="1:9">
      <c r="A328" s="40"/>
      <c r="B328" s="36" t="s">
        <v>35</v>
      </c>
      <c r="C328" s="41"/>
      <c r="D328" s="42" t="s">
        <v>205</v>
      </c>
      <c r="E328" s="40">
        <v>100</v>
      </c>
      <c r="F328" s="40">
        <v>100</v>
      </c>
      <c r="G328" s="17"/>
      <c r="H328" s="19">
        <v>9</v>
      </c>
      <c r="I328" s="45"/>
    </row>
    <row r="329" spans="1:9">
      <c r="A329" s="40"/>
      <c r="B329" s="36" t="s">
        <v>38</v>
      </c>
      <c r="C329" s="41"/>
      <c r="D329" s="42" t="s">
        <v>206</v>
      </c>
      <c r="E329" s="40">
        <v>100</v>
      </c>
      <c r="F329" s="40">
        <v>100</v>
      </c>
      <c r="G329" s="17"/>
      <c r="H329" s="19">
        <v>9</v>
      </c>
      <c r="I329" s="45"/>
    </row>
    <row r="330" spans="1:9">
      <c r="A330" s="40"/>
      <c r="B330" s="36" t="s">
        <v>40</v>
      </c>
      <c r="C330" s="41"/>
      <c r="D330" s="42" t="s">
        <v>207</v>
      </c>
      <c r="E330" s="40">
        <v>3</v>
      </c>
      <c r="F330" s="40">
        <v>3</v>
      </c>
      <c r="G330" s="17"/>
      <c r="H330" s="19">
        <v>9</v>
      </c>
      <c r="I330" s="45"/>
    </row>
    <row r="331" ht="33.75" spans="1:9">
      <c r="A331" s="40" t="s">
        <v>43</v>
      </c>
      <c r="B331" s="36" t="s">
        <v>44</v>
      </c>
      <c r="C331" s="41"/>
      <c r="D331" s="42" t="s">
        <v>208</v>
      </c>
      <c r="E331" s="40">
        <v>92</v>
      </c>
      <c r="F331" s="40">
        <v>92</v>
      </c>
      <c r="G331" s="17"/>
      <c r="H331" s="19">
        <v>9</v>
      </c>
      <c r="I331" s="45"/>
    </row>
    <row r="332" spans="1:9">
      <c r="A332" s="40"/>
      <c r="B332" s="36" t="s">
        <v>44</v>
      </c>
      <c r="C332" s="41"/>
      <c r="D332" s="42" t="s">
        <v>209</v>
      </c>
      <c r="E332" s="40">
        <v>100</v>
      </c>
      <c r="F332" s="40">
        <v>100</v>
      </c>
      <c r="G332" s="17"/>
      <c r="H332" s="19">
        <v>9</v>
      </c>
      <c r="I332" s="45"/>
    </row>
    <row r="333" ht="22.5" spans="1:9">
      <c r="A333" s="40"/>
      <c r="B333" s="36" t="s">
        <v>47</v>
      </c>
      <c r="C333" s="41"/>
      <c r="D333" s="42" t="s">
        <v>210</v>
      </c>
      <c r="E333" s="40" t="s">
        <v>49</v>
      </c>
      <c r="F333" s="40" t="s">
        <v>49</v>
      </c>
      <c r="G333" s="17"/>
      <c r="H333" s="19">
        <v>9</v>
      </c>
      <c r="I333" s="45"/>
    </row>
    <row r="334" spans="1:9">
      <c r="A334" s="48" t="s">
        <v>50</v>
      </c>
      <c r="B334" s="36" t="s">
        <v>96</v>
      </c>
      <c r="C334" s="41"/>
      <c r="D334" s="42" t="s">
        <v>194</v>
      </c>
      <c r="E334" s="40">
        <v>90</v>
      </c>
      <c r="F334" s="40">
        <v>90</v>
      </c>
      <c r="G334" s="17"/>
      <c r="H334" s="19">
        <v>9</v>
      </c>
      <c r="I334" s="45"/>
    </row>
    <row r="335" spans="1:9">
      <c r="A335" s="47"/>
      <c r="B335" s="36" t="s">
        <v>96</v>
      </c>
      <c r="C335" s="41"/>
      <c r="D335" s="42" t="s">
        <v>174</v>
      </c>
      <c r="E335" s="40">
        <v>90</v>
      </c>
      <c r="F335" s="40">
        <v>90</v>
      </c>
      <c r="G335" s="17"/>
      <c r="H335" s="19">
        <v>9</v>
      </c>
      <c r="I335" s="45"/>
    </row>
    <row r="336" ht="22.5" spans="1:9">
      <c r="A336" s="1" t="s">
        <v>0</v>
      </c>
      <c r="B336" s="1"/>
      <c r="C336" s="1"/>
      <c r="D336" s="31"/>
      <c r="E336" s="1"/>
      <c r="F336" s="1"/>
      <c r="G336" s="1"/>
      <c r="H336" s="1"/>
      <c r="I336" s="1"/>
    </row>
    <row r="337" spans="1:9">
      <c r="A337" s="2" t="s">
        <v>1</v>
      </c>
      <c r="B337" s="3" t="s">
        <v>211</v>
      </c>
      <c r="C337" s="4"/>
      <c r="D337" s="32"/>
      <c r="E337" s="2" t="s">
        <v>3</v>
      </c>
      <c r="F337" s="3" t="s">
        <v>4</v>
      </c>
      <c r="G337" s="4"/>
      <c r="H337" s="4"/>
      <c r="I337" s="5"/>
    </row>
    <row r="338" spans="1:9">
      <c r="A338" s="2" t="s">
        <v>5</v>
      </c>
      <c r="B338" s="3" t="s">
        <v>6</v>
      </c>
      <c r="C338" s="4"/>
      <c r="D338" s="32"/>
      <c r="E338" s="2" t="s">
        <v>7</v>
      </c>
      <c r="F338" s="6" t="s">
        <v>8</v>
      </c>
      <c r="G338" s="6"/>
      <c r="H338" s="6"/>
      <c r="I338" s="6"/>
    </row>
    <row r="339" spans="1:9">
      <c r="A339" s="7" t="s">
        <v>9</v>
      </c>
      <c r="B339" s="8"/>
      <c r="C339" s="8"/>
      <c r="D339" s="33"/>
      <c r="E339" s="8"/>
      <c r="F339" s="8"/>
      <c r="G339" s="8"/>
      <c r="H339" s="8"/>
      <c r="I339" s="9"/>
    </row>
    <row r="340" spans="1:9">
      <c r="A340" s="7"/>
      <c r="B340" s="8"/>
      <c r="C340" s="7" t="s">
        <v>10</v>
      </c>
      <c r="D340" s="34"/>
      <c r="E340" s="7" t="s">
        <v>11</v>
      </c>
      <c r="F340" s="9"/>
      <c r="G340" s="7" t="s">
        <v>12</v>
      </c>
      <c r="H340" s="8"/>
      <c r="I340" s="9"/>
    </row>
    <row r="341" spans="1:9">
      <c r="A341" s="7" t="s">
        <v>13</v>
      </c>
      <c r="B341" s="9"/>
      <c r="C341" s="7">
        <v>7</v>
      </c>
      <c r="D341" s="34"/>
      <c r="E341" s="7">
        <v>7</v>
      </c>
      <c r="F341" s="9"/>
      <c r="G341" s="10">
        <f t="shared" ref="G341:G343" si="13">E341/C341</f>
        <v>1</v>
      </c>
      <c r="H341" s="11"/>
      <c r="I341" s="44"/>
    </row>
    <row r="342" spans="1:9">
      <c r="A342" s="7" t="s">
        <v>14</v>
      </c>
      <c r="B342" s="9"/>
      <c r="C342" s="7">
        <v>7</v>
      </c>
      <c r="D342" s="34"/>
      <c r="E342" s="7">
        <v>7</v>
      </c>
      <c r="F342" s="9"/>
      <c r="G342" s="10">
        <f t="shared" si="13"/>
        <v>1</v>
      </c>
      <c r="H342" s="11"/>
      <c r="I342" s="44"/>
    </row>
    <row r="343" spans="1:9">
      <c r="A343" s="7" t="s">
        <v>15</v>
      </c>
      <c r="B343" s="9"/>
      <c r="C343" s="7"/>
      <c r="D343" s="34"/>
      <c r="E343" s="7"/>
      <c r="F343" s="9"/>
      <c r="G343" s="10"/>
      <c r="H343" s="11"/>
      <c r="I343" s="44"/>
    </row>
    <row r="344" spans="1:9">
      <c r="A344" s="6" t="s">
        <v>16</v>
      </c>
      <c r="B344" s="7" t="s">
        <v>17</v>
      </c>
      <c r="C344" s="8"/>
      <c r="D344" s="33"/>
      <c r="E344" s="9"/>
      <c r="F344" s="12" t="s">
        <v>18</v>
      </c>
      <c r="G344" s="12"/>
      <c r="H344" s="12"/>
      <c r="I344" s="12"/>
    </row>
    <row r="345" spans="1:9">
      <c r="A345" s="13"/>
      <c r="B345" s="14" t="s">
        <v>212</v>
      </c>
      <c r="C345" s="15"/>
      <c r="D345" s="15"/>
      <c r="E345" s="16"/>
      <c r="F345" s="6" t="s">
        <v>20</v>
      </c>
      <c r="G345" s="6"/>
      <c r="H345" s="6"/>
      <c r="I345" s="6"/>
    </row>
    <row r="346" ht="22.5" spans="1:9">
      <c r="A346" s="17" t="s">
        <v>21</v>
      </c>
      <c r="B346" s="18" t="s">
        <v>22</v>
      </c>
      <c r="C346" s="19"/>
      <c r="D346" s="20" t="s">
        <v>23</v>
      </c>
      <c r="E346" s="17" t="s">
        <v>24</v>
      </c>
      <c r="F346" s="17" t="s">
        <v>25</v>
      </c>
      <c r="G346" s="20" t="s">
        <v>26</v>
      </c>
      <c r="H346" s="19" t="s">
        <v>27</v>
      </c>
      <c r="I346" s="20" t="s">
        <v>28</v>
      </c>
    </row>
    <row r="347" spans="1:9">
      <c r="A347" s="18" t="s">
        <v>29</v>
      </c>
      <c r="B347" s="21"/>
      <c r="C347" s="21"/>
      <c r="D347" s="35"/>
      <c r="E347" s="21"/>
      <c r="F347" s="19"/>
      <c r="G347" s="17">
        <f>SUM(G348:G355)</f>
        <v>10</v>
      </c>
      <c r="H347" s="17">
        <f>SUM(H348:H355)</f>
        <v>100</v>
      </c>
      <c r="I347" s="20"/>
    </row>
    <row r="348" spans="1:9">
      <c r="A348" s="36" t="s">
        <v>30</v>
      </c>
      <c r="B348" s="37"/>
      <c r="C348" s="37"/>
      <c r="D348" s="38"/>
      <c r="E348" s="39">
        <v>1</v>
      </c>
      <c r="F348" s="39">
        <v>1</v>
      </c>
      <c r="G348" s="17">
        <v>10</v>
      </c>
      <c r="H348" s="19">
        <v>10</v>
      </c>
      <c r="I348" s="45"/>
    </row>
    <row r="349" spans="1:9">
      <c r="A349" s="40" t="s">
        <v>31</v>
      </c>
      <c r="B349" s="36" t="s">
        <v>32</v>
      </c>
      <c r="C349" s="41"/>
      <c r="D349" s="42" t="s">
        <v>197</v>
      </c>
      <c r="E349" s="40">
        <v>2</v>
      </c>
      <c r="F349" s="40">
        <v>2</v>
      </c>
      <c r="G349" s="17"/>
      <c r="H349" s="19">
        <v>13</v>
      </c>
      <c r="I349" s="45"/>
    </row>
    <row r="350" spans="1:9">
      <c r="A350" s="40"/>
      <c r="B350" s="36" t="s">
        <v>35</v>
      </c>
      <c r="C350" s="41"/>
      <c r="D350" s="42" t="s">
        <v>177</v>
      </c>
      <c r="E350" s="40">
        <v>100</v>
      </c>
      <c r="F350" s="40">
        <v>100</v>
      </c>
      <c r="G350" s="17"/>
      <c r="H350" s="19">
        <v>13</v>
      </c>
      <c r="I350" s="45"/>
    </row>
    <row r="351" spans="1:9">
      <c r="A351" s="40"/>
      <c r="B351" s="36" t="s">
        <v>38</v>
      </c>
      <c r="C351" s="41"/>
      <c r="D351" s="42" t="s">
        <v>178</v>
      </c>
      <c r="E351" s="40">
        <v>100</v>
      </c>
      <c r="F351" s="40">
        <v>100</v>
      </c>
      <c r="G351" s="17"/>
      <c r="H351" s="19">
        <v>13</v>
      </c>
      <c r="I351" s="45"/>
    </row>
    <row r="352" spans="1:9">
      <c r="A352" s="40"/>
      <c r="B352" s="36" t="s">
        <v>40</v>
      </c>
      <c r="C352" s="41"/>
      <c r="D352" s="42" t="s">
        <v>198</v>
      </c>
      <c r="E352" s="40">
        <v>35000</v>
      </c>
      <c r="F352" s="40">
        <v>35000</v>
      </c>
      <c r="G352" s="17"/>
      <c r="H352" s="19">
        <v>13</v>
      </c>
      <c r="I352" s="45"/>
    </row>
    <row r="353" spans="1:9">
      <c r="A353" s="40" t="s">
        <v>43</v>
      </c>
      <c r="B353" s="36" t="s">
        <v>44</v>
      </c>
      <c r="C353" s="41"/>
      <c r="D353" s="42" t="s">
        <v>199</v>
      </c>
      <c r="E353" s="40">
        <v>100</v>
      </c>
      <c r="F353" s="40">
        <v>100</v>
      </c>
      <c r="G353" s="17"/>
      <c r="H353" s="19">
        <v>13</v>
      </c>
      <c r="I353" s="45"/>
    </row>
    <row r="354" spans="1:9">
      <c r="A354" s="40"/>
      <c r="B354" s="36" t="s">
        <v>47</v>
      </c>
      <c r="C354" s="41"/>
      <c r="D354" s="42" t="s">
        <v>200</v>
      </c>
      <c r="E354" s="40" t="s">
        <v>49</v>
      </c>
      <c r="F354" s="40" t="s">
        <v>49</v>
      </c>
      <c r="G354" s="17"/>
      <c r="H354" s="19">
        <v>13</v>
      </c>
      <c r="I354" s="45"/>
    </row>
    <row r="355" spans="1:9">
      <c r="A355" s="40" t="s">
        <v>50</v>
      </c>
      <c r="B355" s="36" t="s">
        <v>96</v>
      </c>
      <c r="C355" s="41"/>
      <c r="D355" s="42" t="s">
        <v>51</v>
      </c>
      <c r="E355" s="40">
        <v>95</v>
      </c>
      <c r="F355" s="40">
        <v>95</v>
      </c>
      <c r="G355" s="17"/>
      <c r="H355" s="19">
        <v>12</v>
      </c>
      <c r="I355" s="45"/>
    </row>
    <row r="356" ht="22.5" spans="1:9">
      <c r="A356" s="1" t="s">
        <v>0</v>
      </c>
      <c r="B356" s="1"/>
      <c r="C356" s="1"/>
      <c r="D356" s="31"/>
      <c r="E356" s="1"/>
      <c r="F356" s="1"/>
      <c r="G356" s="1"/>
      <c r="H356" s="1"/>
      <c r="I356" s="1"/>
    </row>
    <row r="357" spans="1:9">
      <c r="A357" s="2" t="s">
        <v>1</v>
      </c>
      <c r="B357" s="3" t="s">
        <v>213</v>
      </c>
      <c r="C357" s="4"/>
      <c r="D357" s="32"/>
      <c r="E357" s="2" t="s">
        <v>3</v>
      </c>
      <c r="F357" s="3" t="s">
        <v>4</v>
      </c>
      <c r="G357" s="4"/>
      <c r="H357" s="4"/>
      <c r="I357" s="5"/>
    </row>
    <row r="358" spans="1:9">
      <c r="A358" s="2" t="s">
        <v>5</v>
      </c>
      <c r="B358" s="3" t="s">
        <v>6</v>
      </c>
      <c r="C358" s="4"/>
      <c r="D358" s="32"/>
      <c r="E358" s="2" t="s">
        <v>7</v>
      </c>
      <c r="F358" s="6" t="s">
        <v>8</v>
      </c>
      <c r="G358" s="6"/>
      <c r="H358" s="6"/>
      <c r="I358" s="6"/>
    </row>
    <row r="359" spans="1:9">
      <c r="A359" s="7" t="s">
        <v>9</v>
      </c>
      <c r="B359" s="8"/>
      <c r="C359" s="8"/>
      <c r="D359" s="33"/>
      <c r="E359" s="8"/>
      <c r="F359" s="8"/>
      <c r="G359" s="8"/>
      <c r="H359" s="8"/>
      <c r="I359" s="9"/>
    </row>
    <row r="360" spans="1:9">
      <c r="A360" s="7"/>
      <c r="B360" s="8"/>
      <c r="C360" s="7" t="s">
        <v>10</v>
      </c>
      <c r="D360" s="34"/>
      <c r="E360" s="7" t="s">
        <v>11</v>
      </c>
      <c r="F360" s="9"/>
      <c r="G360" s="7" t="s">
        <v>12</v>
      </c>
      <c r="H360" s="8"/>
      <c r="I360" s="9"/>
    </row>
    <row r="361" spans="1:9">
      <c r="A361" s="7" t="s">
        <v>13</v>
      </c>
      <c r="B361" s="9"/>
      <c r="C361" s="7">
        <v>9.558</v>
      </c>
      <c r="D361" s="34"/>
      <c r="E361" s="7">
        <v>9.558</v>
      </c>
      <c r="F361" s="9"/>
      <c r="G361" s="10">
        <f t="shared" ref="G361:G363" si="14">E361/C361</f>
        <v>1</v>
      </c>
      <c r="H361" s="11"/>
      <c r="I361" s="44"/>
    </row>
    <row r="362" spans="1:9">
      <c r="A362" s="7" t="s">
        <v>14</v>
      </c>
      <c r="B362" s="9"/>
      <c r="C362" s="7">
        <v>9.558</v>
      </c>
      <c r="D362" s="34"/>
      <c r="E362" s="7">
        <v>9.558</v>
      </c>
      <c r="F362" s="9"/>
      <c r="G362" s="10">
        <f t="shared" si="14"/>
        <v>1</v>
      </c>
      <c r="H362" s="11"/>
      <c r="I362" s="44"/>
    </row>
    <row r="363" spans="1:9">
      <c r="A363" s="7" t="s">
        <v>15</v>
      </c>
      <c r="B363" s="9"/>
      <c r="C363" s="7"/>
      <c r="D363" s="34"/>
      <c r="E363" s="7"/>
      <c r="F363" s="9"/>
      <c r="G363" s="10"/>
      <c r="H363" s="11"/>
      <c r="I363" s="44"/>
    </row>
    <row r="364" spans="1:9">
      <c r="A364" s="6" t="s">
        <v>16</v>
      </c>
      <c r="B364" s="7" t="s">
        <v>17</v>
      </c>
      <c r="C364" s="8"/>
      <c r="D364" s="33"/>
      <c r="E364" s="9"/>
      <c r="F364" s="12" t="s">
        <v>18</v>
      </c>
      <c r="G364" s="12"/>
      <c r="H364" s="12"/>
      <c r="I364" s="12"/>
    </row>
    <row r="365" spans="1:9">
      <c r="A365" s="13"/>
      <c r="B365" s="14" t="s">
        <v>214</v>
      </c>
      <c r="C365" s="15"/>
      <c r="D365" s="15"/>
      <c r="E365" s="16"/>
      <c r="F365" s="6" t="s">
        <v>20</v>
      </c>
      <c r="G365" s="6"/>
      <c r="H365" s="6"/>
      <c r="I365" s="6"/>
    </row>
    <row r="366" ht="22.5" spans="1:9">
      <c r="A366" s="17" t="s">
        <v>21</v>
      </c>
      <c r="B366" s="18" t="s">
        <v>22</v>
      </c>
      <c r="C366" s="19"/>
      <c r="D366" s="20" t="s">
        <v>23</v>
      </c>
      <c r="E366" s="17" t="s">
        <v>24</v>
      </c>
      <c r="F366" s="17" t="s">
        <v>25</v>
      </c>
      <c r="G366" s="20" t="s">
        <v>26</v>
      </c>
      <c r="H366" s="19" t="s">
        <v>27</v>
      </c>
      <c r="I366" s="20" t="s">
        <v>28</v>
      </c>
    </row>
    <row r="367" spans="1:9">
      <c r="A367" s="18" t="s">
        <v>29</v>
      </c>
      <c r="B367" s="21"/>
      <c r="C367" s="21"/>
      <c r="D367" s="35"/>
      <c r="E367" s="21"/>
      <c r="F367" s="19"/>
      <c r="G367" s="17">
        <f>SUM(G368:G376)</f>
        <v>10</v>
      </c>
      <c r="H367" s="17">
        <f>SUM(H368:H376)</f>
        <v>100</v>
      </c>
      <c r="I367" s="20"/>
    </row>
    <row r="368" spans="1:9">
      <c r="A368" s="36" t="s">
        <v>30</v>
      </c>
      <c r="B368" s="37"/>
      <c r="C368" s="37"/>
      <c r="D368" s="38"/>
      <c r="E368" s="39">
        <v>1</v>
      </c>
      <c r="F368" s="39">
        <v>1</v>
      </c>
      <c r="G368" s="17">
        <v>10</v>
      </c>
      <c r="H368" s="19">
        <v>10</v>
      </c>
      <c r="I368" s="45"/>
    </row>
    <row r="369" spans="1:9">
      <c r="A369" s="40" t="s">
        <v>31</v>
      </c>
      <c r="B369" s="36" t="s">
        <v>32</v>
      </c>
      <c r="C369" s="41"/>
      <c r="D369" s="42" t="s">
        <v>215</v>
      </c>
      <c r="E369" s="40">
        <v>155700</v>
      </c>
      <c r="F369" s="40">
        <v>155700</v>
      </c>
      <c r="G369" s="17"/>
      <c r="H369" s="19">
        <v>12</v>
      </c>
      <c r="I369" s="45"/>
    </row>
    <row r="370" spans="1:9">
      <c r="A370" s="40"/>
      <c r="B370" s="36" t="s">
        <v>35</v>
      </c>
      <c r="C370" s="41"/>
      <c r="D370" s="42" t="s">
        <v>216</v>
      </c>
      <c r="E370" s="40">
        <v>100</v>
      </c>
      <c r="F370" s="40">
        <v>100</v>
      </c>
      <c r="G370" s="17"/>
      <c r="H370" s="19">
        <v>11</v>
      </c>
      <c r="I370" s="45"/>
    </row>
    <row r="371" spans="1:9">
      <c r="A371" s="40"/>
      <c r="B371" s="36" t="s">
        <v>35</v>
      </c>
      <c r="C371" s="41"/>
      <c r="D371" s="42" t="s">
        <v>217</v>
      </c>
      <c r="E371" s="40">
        <v>100</v>
      </c>
      <c r="F371" s="40">
        <v>100</v>
      </c>
      <c r="G371" s="17"/>
      <c r="H371" s="19">
        <v>11</v>
      </c>
      <c r="I371" s="45"/>
    </row>
    <row r="372" ht="22.5" spans="1:9">
      <c r="A372" s="40"/>
      <c r="B372" s="36" t="s">
        <v>38</v>
      </c>
      <c r="C372" s="41"/>
      <c r="D372" s="42" t="s">
        <v>218</v>
      </c>
      <c r="E372" s="40">
        <v>100</v>
      </c>
      <c r="F372" s="40">
        <v>100</v>
      </c>
      <c r="G372" s="17"/>
      <c r="H372" s="19">
        <v>11</v>
      </c>
      <c r="I372" s="45"/>
    </row>
    <row r="373" spans="1:9">
      <c r="A373" s="40"/>
      <c r="B373" s="36" t="s">
        <v>40</v>
      </c>
      <c r="C373" s="41"/>
      <c r="D373" s="42" t="s">
        <v>219</v>
      </c>
      <c r="E373" s="40">
        <v>0.6</v>
      </c>
      <c r="F373" s="40">
        <v>0.6</v>
      </c>
      <c r="G373" s="17"/>
      <c r="H373" s="19">
        <v>12</v>
      </c>
      <c r="I373" s="45"/>
    </row>
    <row r="374" spans="1:9">
      <c r="A374" s="40" t="s">
        <v>43</v>
      </c>
      <c r="B374" s="36" t="s">
        <v>44</v>
      </c>
      <c r="C374" s="41"/>
      <c r="D374" s="42" t="s">
        <v>220</v>
      </c>
      <c r="E374" s="40">
        <v>100</v>
      </c>
      <c r="F374" s="40">
        <v>100</v>
      </c>
      <c r="G374" s="17"/>
      <c r="H374" s="19">
        <v>11</v>
      </c>
      <c r="I374" s="45"/>
    </row>
    <row r="375" ht="22.5" spans="1:9">
      <c r="A375" s="40"/>
      <c r="B375" s="36" t="s">
        <v>47</v>
      </c>
      <c r="C375" s="41"/>
      <c r="D375" s="42" t="s">
        <v>221</v>
      </c>
      <c r="E375" s="40" t="s">
        <v>49</v>
      </c>
      <c r="F375" s="40" t="s">
        <v>49</v>
      </c>
      <c r="G375" s="17"/>
      <c r="H375" s="19">
        <v>11</v>
      </c>
      <c r="I375" s="45"/>
    </row>
    <row r="376" spans="1:9">
      <c r="A376" s="40" t="s">
        <v>50</v>
      </c>
      <c r="B376" s="36" t="s">
        <v>96</v>
      </c>
      <c r="C376" s="41"/>
      <c r="D376" s="42" t="s">
        <v>222</v>
      </c>
      <c r="E376" s="40">
        <v>95</v>
      </c>
      <c r="F376" s="40">
        <v>95</v>
      </c>
      <c r="G376" s="17"/>
      <c r="H376" s="19">
        <v>11</v>
      </c>
      <c r="I376" s="45"/>
    </row>
    <row r="377" ht="22.5" spans="1:9">
      <c r="A377" s="1" t="s">
        <v>0</v>
      </c>
      <c r="B377" s="1"/>
      <c r="C377" s="1"/>
      <c r="D377" s="31"/>
      <c r="E377" s="1"/>
      <c r="F377" s="1"/>
      <c r="G377" s="1"/>
      <c r="H377" s="1"/>
      <c r="I377" s="1"/>
    </row>
    <row r="378" spans="1:9">
      <c r="A378" s="2" t="s">
        <v>1</v>
      </c>
      <c r="B378" s="3" t="s">
        <v>223</v>
      </c>
      <c r="C378" s="4"/>
      <c r="D378" s="32"/>
      <c r="E378" s="2" t="s">
        <v>3</v>
      </c>
      <c r="F378" s="3" t="s">
        <v>4</v>
      </c>
      <c r="G378" s="4"/>
      <c r="H378" s="4"/>
      <c r="I378" s="5"/>
    </row>
    <row r="379" spans="1:9">
      <c r="A379" s="2" t="s">
        <v>5</v>
      </c>
      <c r="B379" s="3" t="s">
        <v>6</v>
      </c>
      <c r="C379" s="4"/>
      <c r="D379" s="32"/>
      <c r="E379" s="2" t="s">
        <v>7</v>
      </c>
      <c r="F379" s="6" t="s">
        <v>8</v>
      </c>
      <c r="G379" s="6"/>
      <c r="H379" s="6"/>
      <c r="I379" s="6"/>
    </row>
    <row r="380" spans="1:9">
      <c r="A380" s="7" t="s">
        <v>9</v>
      </c>
      <c r="B380" s="8"/>
      <c r="C380" s="8"/>
      <c r="D380" s="33"/>
      <c r="E380" s="8"/>
      <c r="F380" s="8"/>
      <c r="G380" s="8"/>
      <c r="H380" s="8"/>
      <c r="I380" s="9"/>
    </row>
    <row r="381" spans="1:9">
      <c r="A381" s="7"/>
      <c r="B381" s="8"/>
      <c r="C381" s="7" t="s">
        <v>10</v>
      </c>
      <c r="D381" s="34"/>
      <c r="E381" s="7" t="s">
        <v>11</v>
      </c>
      <c r="F381" s="9"/>
      <c r="G381" s="7" t="s">
        <v>12</v>
      </c>
      <c r="H381" s="8"/>
      <c r="I381" s="9"/>
    </row>
    <row r="382" spans="1:9">
      <c r="A382" s="7" t="s">
        <v>13</v>
      </c>
      <c r="B382" s="9"/>
      <c r="C382" s="7">
        <v>1</v>
      </c>
      <c r="D382" s="34"/>
      <c r="E382" s="7">
        <v>1</v>
      </c>
      <c r="F382" s="9"/>
      <c r="G382" s="10">
        <f t="shared" ref="G382:G384" si="15">E382/C382</f>
        <v>1</v>
      </c>
      <c r="H382" s="11"/>
      <c r="I382" s="44"/>
    </row>
    <row r="383" spans="1:9">
      <c r="A383" s="7" t="s">
        <v>14</v>
      </c>
      <c r="B383" s="9"/>
      <c r="C383" s="7">
        <v>1</v>
      </c>
      <c r="D383" s="34"/>
      <c r="E383" s="7">
        <v>1</v>
      </c>
      <c r="F383" s="9"/>
      <c r="G383" s="10">
        <f t="shared" si="15"/>
        <v>1</v>
      </c>
      <c r="H383" s="11"/>
      <c r="I383" s="44"/>
    </row>
    <row r="384" spans="1:9">
      <c r="A384" s="7" t="s">
        <v>15</v>
      </c>
      <c r="B384" s="9"/>
      <c r="C384" s="7"/>
      <c r="D384" s="34"/>
      <c r="E384" s="7"/>
      <c r="F384" s="9"/>
      <c r="G384" s="10"/>
      <c r="H384" s="11"/>
      <c r="I384" s="44"/>
    </row>
    <row r="385" spans="1:9">
      <c r="A385" s="6" t="s">
        <v>16</v>
      </c>
      <c r="B385" s="7" t="s">
        <v>17</v>
      </c>
      <c r="C385" s="8"/>
      <c r="D385" s="33"/>
      <c r="E385" s="9"/>
      <c r="F385" s="12" t="s">
        <v>18</v>
      </c>
      <c r="G385" s="12"/>
      <c r="H385" s="12"/>
      <c r="I385" s="12"/>
    </row>
    <row r="386" spans="1:9">
      <c r="A386" s="13"/>
      <c r="B386" s="14" t="s">
        <v>224</v>
      </c>
      <c r="C386" s="15"/>
      <c r="D386" s="15"/>
      <c r="E386" s="16"/>
      <c r="F386" s="6" t="s">
        <v>20</v>
      </c>
      <c r="G386" s="6"/>
      <c r="H386" s="6"/>
      <c r="I386" s="6"/>
    </row>
    <row r="387" ht="22.5" spans="1:9">
      <c r="A387" s="17" t="s">
        <v>21</v>
      </c>
      <c r="B387" s="18" t="s">
        <v>22</v>
      </c>
      <c r="C387" s="19"/>
      <c r="D387" s="20" t="s">
        <v>23</v>
      </c>
      <c r="E387" s="17" t="s">
        <v>24</v>
      </c>
      <c r="F387" s="17" t="s">
        <v>25</v>
      </c>
      <c r="G387" s="20" t="s">
        <v>26</v>
      </c>
      <c r="H387" s="19" t="s">
        <v>27</v>
      </c>
      <c r="I387" s="20" t="s">
        <v>28</v>
      </c>
    </row>
    <row r="388" spans="1:9">
      <c r="A388" s="18" t="s">
        <v>29</v>
      </c>
      <c r="B388" s="21"/>
      <c r="C388" s="21"/>
      <c r="D388" s="35"/>
      <c r="E388" s="21"/>
      <c r="F388" s="19"/>
      <c r="G388" s="17">
        <f>SUM(G389:G403)</f>
        <v>10</v>
      </c>
      <c r="H388" s="17">
        <f>SUM(H389:H403)</f>
        <v>100</v>
      </c>
      <c r="I388" s="20"/>
    </row>
    <row r="389" spans="1:9">
      <c r="A389" s="36" t="s">
        <v>30</v>
      </c>
      <c r="B389" s="37"/>
      <c r="C389" s="37"/>
      <c r="D389" s="38"/>
      <c r="E389" s="39">
        <v>1</v>
      </c>
      <c r="F389" s="39">
        <v>1</v>
      </c>
      <c r="G389" s="17">
        <v>10</v>
      </c>
      <c r="H389" s="19">
        <v>10</v>
      </c>
      <c r="I389" s="45"/>
    </row>
    <row r="390" spans="1:9">
      <c r="A390" s="40" t="s">
        <v>31</v>
      </c>
      <c r="B390" s="36" t="s">
        <v>32</v>
      </c>
      <c r="C390" s="41"/>
      <c r="D390" s="42" t="s">
        <v>225</v>
      </c>
      <c r="E390" s="40">
        <v>52</v>
      </c>
      <c r="F390" s="40">
        <v>52</v>
      </c>
      <c r="G390" s="17"/>
      <c r="H390" s="19">
        <v>7</v>
      </c>
      <c r="I390" s="45"/>
    </row>
    <row r="391" spans="1:9">
      <c r="A391" s="40"/>
      <c r="B391" s="36" t="s">
        <v>32</v>
      </c>
      <c r="C391" s="41"/>
      <c r="D391" s="42" t="s">
        <v>226</v>
      </c>
      <c r="E391" s="40">
        <v>220</v>
      </c>
      <c r="F391" s="40">
        <v>220</v>
      </c>
      <c r="G391" s="17"/>
      <c r="H391" s="19">
        <v>7</v>
      </c>
      <c r="I391" s="45"/>
    </row>
    <row r="392" spans="1:9">
      <c r="A392" s="40"/>
      <c r="B392" s="36" t="s">
        <v>35</v>
      </c>
      <c r="C392" s="41"/>
      <c r="D392" s="42" t="s">
        <v>227</v>
      </c>
      <c r="E392" s="40">
        <v>100</v>
      </c>
      <c r="F392" s="40">
        <v>100</v>
      </c>
      <c r="G392" s="17"/>
      <c r="H392" s="19">
        <v>6</v>
      </c>
      <c r="I392" s="45"/>
    </row>
    <row r="393" spans="1:9">
      <c r="A393" s="40"/>
      <c r="B393" s="36" t="s">
        <v>35</v>
      </c>
      <c r="C393" s="41"/>
      <c r="D393" s="42" t="s">
        <v>228</v>
      </c>
      <c r="E393" s="40">
        <v>100</v>
      </c>
      <c r="F393" s="40">
        <v>100</v>
      </c>
      <c r="G393" s="17"/>
      <c r="H393" s="19">
        <v>7</v>
      </c>
      <c r="I393" s="45"/>
    </row>
    <row r="394" ht="22.5" spans="1:9">
      <c r="A394" s="40"/>
      <c r="B394" s="36" t="s">
        <v>35</v>
      </c>
      <c r="C394" s="41"/>
      <c r="D394" s="42" t="s">
        <v>229</v>
      </c>
      <c r="E394" s="40">
        <v>100</v>
      </c>
      <c r="F394" s="40">
        <v>100</v>
      </c>
      <c r="G394" s="17"/>
      <c r="H394" s="19">
        <v>7</v>
      </c>
      <c r="I394" s="45"/>
    </row>
    <row r="395" spans="1:9">
      <c r="A395" s="40"/>
      <c r="B395" s="36" t="s">
        <v>38</v>
      </c>
      <c r="C395" s="41"/>
      <c r="D395" s="42" t="s">
        <v>230</v>
      </c>
      <c r="E395" s="40">
        <v>12</v>
      </c>
      <c r="F395" s="40">
        <v>12</v>
      </c>
      <c r="G395" s="17"/>
      <c r="H395" s="19">
        <v>6</v>
      </c>
      <c r="I395" s="45"/>
    </row>
    <row r="396" spans="1:9">
      <c r="A396" s="40"/>
      <c r="B396" s="36" t="s">
        <v>38</v>
      </c>
      <c r="C396" s="41"/>
      <c r="D396" s="42" t="s">
        <v>231</v>
      </c>
      <c r="E396" s="40">
        <v>100</v>
      </c>
      <c r="F396" s="40">
        <v>100</v>
      </c>
      <c r="G396" s="17"/>
      <c r="H396" s="19">
        <v>7</v>
      </c>
      <c r="I396" s="45"/>
    </row>
    <row r="397" ht="22.5" spans="1:9">
      <c r="A397" s="40"/>
      <c r="B397" s="36" t="s">
        <v>38</v>
      </c>
      <c r="C397" s="41"/>
      <c r="D397" s="42" t="s">
        <v>232</v>
      </c>
      <c r="E397" s="40">
        <v>100</v>
      </c>
      <c r="F397" s="40">
        <v>100</v>
      </c>
      <c r="G397" s="17"/>
      <c r="H397" s="19">
        <v>7</v>
      </c>
      <c r="I397" s="45"/>
    </row>
    <row r="398" ht="22.5" spans="1:9">
      <c r="A398" s="40"/>
      <c r="B398" s="36" t="s">
        <v>40</v>
      </c>
      <c r="C398" s="41"/>
      <c r="D398" s="42" t="s">
        <v>233</v>
      </c>
      <c r="E398" s="40">
        <v>50</v>
      </c>
      <c r="F398" s="40">
        <v>50</v>
      </c>
      <c r="G398" s="17"/>
      <c r="H398" s="19">
        <v>6</v>
      </c>
      <c r="I398" s="45"/>
    </row>
    <row r="399" spans="1:9">
      <c r="A399" s="40"/>
      <c r="B399" s="36" t="s">
        <v>40</v>
      </c>
      <c r="C399" s="41"/>
      <c r="D399" s="42" t="s">
        <v>234</v>
      </c>
      <c r="E399" s="40">
        <v>200</v>
      </c>
      <c r="F399" s="40">
        <v>200</v>
      </c>
      <c r="G399" s="17"/>
      <c r="H399" s="19">
        <v>6</v>
      </c>
      <c r="I399" s="45"/>
    </row>
    <row r="400" spans="1:9">
      <c r="A400" s="40" t="s">
        <v>43</v>
      </c>
      <c r="B400" s="36" t="s">
        <v>44</v>
      </c>
      <c r="C400" s="41"/>
      <c r="D400" s="42" t="s">
        <v>235</v>
      </c>
      <c r="E400" s="40">
        <v>100</v>
      </c>
      <c r="F400" s="40">
        <v>100</v>
      </c>
      <c r="G400" s="17"/>
      <c r="H400" s="19">
        <v>6</v>
      </c>
      <c r="I400" s="45"/>
    </row>
    <row r="401" spans="1:9">
      <c r="A401" s="40"/>
      <c r="B401" s="36" t="s">
        <v>44</v>
      </c>
      <c r="C401" s="41"/>
      <c r="D401" s="42" t="s">
        <v>236</v>
      </c>
      <c r="E401" s="40">
        <v>90</v>
      </c>
      <c r="F401" s="40">
        <v>90</v>
      </c>
      <c r="G401" s="17"/>
      <c r="H401" s="19">
        <v>6</v>
      </c>
      <c r="I401" s="45"/>
    </row>
    <row r="402" ht="22.5" spans="1:9">
      <c r="A402" s="40"/>
      <c r="B402" s="36" t="s">
        <v>47</v>
      </c>
      <c r="C402" s="41"/>
      <c r="D402" s="42" t="s">
        <v>237</v>
      </c>
      <c r="E402" s="40" t="s">
        <v>49</v>
      </c>
      <c r="F402" s="40" t="s">
        <v>49</v>
      </c>
      <c r="G402" s="17"/>
      <c r="H402" s="19">
        <v>6</v>
      </c>
      <c r="I402" s="45"/>
    </row>
    <row r="403" spans="1:9">
      <c r="A403" s="40" t="s">
        <v>50</v>
      </c>
      <c r="B403" s="36" t="s">
        <v>96</v>
      </c>
      <c r="C403" s="41"/>
      <c r="D403" s="42" t="s">
        <v>238</v>
      </c>
      <c r="E403" s="40">
        <v>95</v>
      </c>
      <c r="F403" s="40">
        <v>95</v>
      </c>
      <c r="G403" s="17"/>
      <c r="H403" s="19">
        <v>6</v>
      </c>
      <c r="I403" s="45"/>
    </row>
    <row r="404" ht="22.5" spans="1:9">
      <c r="A404" s="1" t="s">
        <v>0</v>
      </c>
      <c r="B404" s="1"/>
      <c r="C404" s="1"/>
      <c r="D404" s="31"/>
      <c r="E404" s="1"/>
      <c r="F404" s="1"/>
      <c r="G404" s="1"/>
      <c r="H404" s="1"/>
      <c r="I404" s="1"/>
    </row>
    <row r="405" spans="1:9">
      <c r="A405" s="2" t="s">
        <v>1</v>
      </c>
      <c r="B405" s="3" t="s">
        <v>239</v>
      </c>
      <c r="C405" s="4"/>
      <c r="D405" s="32"/>
      <c r="E405" s="2" t="s">
        <v>3</v>
      </c>
      <c r="F405" s="3" t="s">
        <v>4</v>
      </c>
      <c r="G405" s="4"/>
      <c r="H405" s="4"/>
      <c r="I405" s="5"/>
    </row>
    <row r="406" spans="1:9">
      <c r="A406" s="2" t="s">
        <v>5</v>
      </c>
      <c r="B406" s="3" t="s">
        <v>6</v>
      </c>
      <c r="C406" s="4"/>
      <c r="D406" s="32"/>
      <c r="E406" s="2" t="s">
        <v>7</v>
      </c>
      <c r="F406" s="6" t="s">
        <v>8</v>
      </c>
      <c r="G406" s="6"/>
      <c r="H406" s="6"/>
      <c r="I406" s="6"/>
    </row>
    <row r="407" spans="1:9">
      <c r="A407" s="7" t="s">
        <v>9</v>
      </c>
      <c r="B407" s="8"/>
      <c r="C407" s="8"/>
      <c r="D407" s="33"/>
      <c r="E407" s="8"/>
      <c r="F407" s="8"/>
      <c r="G407" s="8"/>
      <c r="H407" s="8"/>
      <c r="I407" s="9"/>
    </row>
    <row r="408" spans="1:9">
      <c r="A408" s="7"/>
      <c r="B408" s="8"/>
      <c r="C408" s="7" t="s">
        <v>10</v>
      </c>
      <c r="D408" s="34"/>
      <c r="E408" s="7" t="s">
        <v>11</v>
      </c>
      <c r="F408" s="9"/>
      <c r="G408" s="7" t="s">
        <v>12</v>
      </c>
      <c r="H408" s="8"/>
      <c r="I408" s="9"/>
    </row>
    <row r="409" spans="1:9">
      <c r="A409" s="7" t="s">
        <v>13</v>
      </c>
      <c r="B409" s="9"/>
      <c r="C409" s="7">
        <v>4.2</v>
      </c>
      <c r="D409" s="34"/>
      <c r="E409" s="7">
        <v>4.2</v>
      </c>
      <c r="F409" s="9"/>
      <c r="G409" s="10">
        <f t="shared" ref="G409:G411" si="16">E409/C409</f>
        <v>1</v>
      </c>
      <c r="H409" s="11"/>
      <c r="I409" s="44"/>
    </row>
    <row r="410" spans="1:9">
      <c r="A410" s="7" t="s">
        <v>14</v>
      </c>
      <c r="B410" s="9"/>
      <c r="C410" s="7">
        <v>4.2</v>
      </c>
      <c r="D410" s="34"/>
      <c r="E410" s="7">
        <v>4.2</v>
      </c>
      <c r="F410" s="9"/>
      <c r="G410" s="10">
        <f t="shared" si="16"/>
        <v>1</v>
      </c>
      <c r="H410" s="11"/>
      <c r="I410" s="44"/>
    </row>
    <row r="411" spans="1:9">
      <c r="A411" s="7" t="s">
        <v>15</v>
      </c>
      <c r="B411" s="9"/>
      <c r="C411" s="7"/>
      <c r="D411" s="34"/>
      <c r="E411" s="7"/>
      <c r="F411" s="9"/>
      <c r="G411" s="10"/>
      <c r="H411" s="11"/>
      <c r="I411" s="44"/>
    </row>
    <row r="412" spans="1:9">
      <c r="A412" s="6" t="s">
        <v>16</v>
      </c>
      <c r="B412" s="7" t="s">
        <v>17</v>
      </c>
      <c r="C412" s="8"/>
      <c r="D412" s="33"/>
      <c r="E412" s="9"/>
      <c r="F412" s="12" t="s">
        <v>18</v>
      </c>
      <c r="G412" s="12"/>
      <c r="H412" s="12"/>
      <c r="I412" s="12"/>
    </row>
    <row r="413" spans="1:9">
      <c r="A413" s="13"/>
      <c r="B413" s="14" t="s">
        <v>240</v>
      </c>
      <c r="C413" s="15"/>
      <c r="D413" s="15"/>
      <c r="E413" s="16"/>
      <c r="F413" s="6" t="s">
        <v>20</v>
      </c>
      <c r="G413" s="6"/>
      <c r="H413" s="6"/>
      <c r="I413" s="6"/>
    </row>
    <row r="414" ht="22.5" spans="1:9">
      <c r="A414" s="17" t="s">
        <v>21</v>
      </c>
      <c r="B414" s="18" t="s">
        <v>22</v>
      </c>
      <c r="C414" s="19"/>
      <c r="D414" s="20" t="s">
        <v>23</v>
      </c>
      <c r="E414" s="17" t="s">
        <v>24</v>
      </c>
      <c r="F414" s="17" t="s">
        <v>25</v>
      </c>
      <c r="G414" s="20" t="s">
        <v>26</v>
      </c>
      <c r="H414" s="19" t="s">
        <v>27</v>
      </c>
      <c r="I414" s="20" t="s">
        <v>28</v>
      </c>
    </row>
    <row r="415" spans="1:9">
      <c r="A415" s="18" t="s">
        <v>29</v>
      </c>
      <c r="B415" s="21"/>
      <c r="C415" s="21"/>
      <c r="D415" s="35"/>
      <c r="E415" s="21"/>
      <c r="F415" s="19"/>
      <c r="G415" s="17">
        <f>SUM(G416:G423)</f>
        <v>10</v>
      </c>
      <c r="H415" s="17">
        <f>SUM(H416:H423)</f>
        <v>100</v>
      </c>
      <c r="I415" s="20"/>
    </row>
    <row r="416" spans="1:9">
      <c r="A416" s="36" t="s">
        <v>30</v>
      </c>
      <c r="B416" s="37"/>
      <c r="C416" s="37"/>
      <c r="D416" s="38"/>
      <c r="E416" s="39">
        <v>1</v>
      </c>
      <c r="F416" s="39">
        <v>1</v>
      </c>
      <c r="G416" s="17">
        <v>10</v>
      </c>
      <c r="H416" s="19">
        <v>10</v>
      </c>
      <c r="I416" s="45"/>
    </row>
    <row r="417" spans="1:9">
      <c r="A417" s="40" t="s">
        <v>31</v>
      </c>
      <c r="B417" s="36" t="s">
        <v>32</v>
      </c>
      <c r="C417" s="41"/>
      <c r="D417" s="42" t="s">
        <v>241</v>
      </c>
      <c r="E417" s="40">
        <v>386</v>
      </c>
      <c r="F417" s="40">
        <v>386</v>
      </c>
      <c r="G417" s="17"/>
      <c r="H417" s="19">
        <v>13</v>
      </c>
      <c r="I417" s="45"/>
    </row>
    <row r="418" spans="1:9">
      <c r="A418" s="40"/>
      <c r="B418" s="36" t="s">
        <v>35</v>
      </c>
      <c r="C418" s="41"/>
      <c r="D418" s="42" t="s">
        <v>242</v>
      </c>
      <c r="E418" s="40">
        <v>100</v>
      </c>
      <c r="F418" s="40">
        <v>100</v>
      </c>
      <c r="G418" s="17"/>
      <c r="H418" s="19">
        <v>13</v>
      </c>
      <c r="I418" s="45"/>
    </row>
    <row r="419" spans="1:9">
      <c r="A419" s="40"/>
      <c r="B419" s="36" t="s">
        <v>38</v>
      </c>
      <c r="C419" s="41"/>
      <c r="D419" s="42" t="s">
        <v>243</v>
      </c>
      <c r="E419" s="40">
        <v>100</v>
      </c>
      <c r="F419" s="40">
        <v>100</v>
      </c>
      <c r="G419" s="17"/>
      <c r="H419" s="19">
        <v>13</v>
      </c>
      <c r="I419" s="45"/>
    </row>
    <row r="420" spans="1:9">
      <c r="A420" s="40"/>
      <c r="B420" s="36" t="s">
        <v>40</v>
      </c>
      <c r="C420" s="41"/>
      <c r="D420" s="42" t="s">
        <v>244</v>
      </c>
      <c r="E420" s="40">
        <v>110</v>
      </c>
      <c r="F420" s="40">
        <v>110</v>
      </c>
      <c r="G420" s="17"/>
      <c r="H420" s="19">
        <v>13</v>
      </c>
      <c r="I420" s="45"/>
    </row>
    <row r="421" spans="1:9">
      <c r="A421" s="40" t="s">
        <v>43</v>
      </c>
      <c r="B421" s="36" t="s">
        <v>44</v>
      </c>
      <c r="C421" s="41"/>
      <c r="D421" s="42" t="s">
        <v>245</v>
      </c>
      <c r="E421" s="40">
        <v>100</v>
      </c>
      <c r="F421" s="40">
        <v>100</v>
      </c>
      <c r="G421" s="17"/>
      <c r="H421" s="19">
        <v>13</v>
      </c>
      <c r="I421" s="45"/>
    </row>
    <row r="422" spans="1:9">
      <c r="A422" s="40"/>
      <c r="B422" s="36" t="s">
        <v>47</v>
      </c>
      <c r="C422" s="41"/>
      <c r="D422" s="42" t="s">
        <v>246</v>
      </c>
      <c r="E422" s="40" t="s">
        <v>49</v>
      </c>
      <c r="F422" s="40" t="s">
        <v>49</v>
      </c>
      <c r="G422" s="17"/>
      <c r="H422" s="19">
        <v>13</v>
      </c>
      <c r="I422" s="45"/>
    </row>
    <row r="423" ht="22.5" spans="1:9">
      <c r="A423" s="40" t="s">
        <v>50</v>
      </c>
      <c r="B423" s="36" t="s">
        <v>96</v>
      </c>
      <c r="C423" s="41"/>
      <c r="D423" s="42" t="s">
        <v>247</v>
      </c>
      <c r="E423" s="40">
        <v>95</v>
      </c>
      <c r="F423" s="40">
        <v>95</v>
      </c>
      <c r="G423" s="17"/>
      <c r="H423" s="19">
        <v>12</v>
      </c>
      <c r="I423" s="45"/>
    </row>
  </sheetData>
  <mergeCells count="767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I25"/>
    <mergeCell ref="B26:D26"/>
    <mergeCell ref="F26:I26"/>
    <mergeCell ref="B27:D27"/>
    <mergeCell ref="F27:I27"/>
    <mergeCell ref="A28:I28"/>
    <mergeCell ref="A29:B29"/>
    <mergeCell ref="C29:D29"/>
    <mergeCell ref="E29:F29"/>
    <mergeCell ref="G29:I29"/>
    <mergeCell ref="A30:B30"/>
    <mergeCell ref="C30:D30"/>
    <mergeCell ref="E30:F30"/>
    <mergeCell ref="G30:I30"/>
    <mergeCell ref="A31:B31"/>
    <mergeCell ref="C31:D31"/>
    <mergeCell ref="E31:F31"/>
    <mergeCell ref="G31:I31"/>
    <mergeCell ref="A32:B32"/>
    <mergeCell ref="C32:D32"/>
    <mergeCell ref="E32:F32"/>
    <mergeCell ref="G32:I32"/>
    <mergeCell ref="B33:E33"/>
    <mergeCell ref="F33:I33"/>
    <mergeCell ref="B34:E34"/>
    <mergeCell ref="F34:I34"/>
    <mergeCell ref="B35:C35"/>
    <mergeCell ref="A36:F36"/>
    <mergeCell ref="A37:D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7:I47"/>
    <mergeCell ref="B48:D48"/>
    <mergeCell ref="F48:I48"/>
    <mergeCell ref="B49:D49"/>
    <mergeCell ref="F49:I49"/>
    <mergeCell ref="A50:I50"/>
    <mergeCell ref="A51:B51"/>
    <mergeCell ref="C51:D51"/>
    <mergeCell ref="E51:F51"/>
    <mergeCell ref="G51:I51"/>
    <mergeCell ref="A52:B52"/>
    <mergeCell ref="C52:D52"/>
    <mergeCell ref="E52:F52"/>
    <mergeCell ref="G52:I52"/>
    <mergeCell ref="A53:B53"/>
    <mergeCell ref="C53:D53"/>
    <mergeCell ref="E53:F53"/>
    <mergeCell ref="G53:I53"/>
    <mergeCell ref="A54:B54"/>
    <mergeCell ref="C54:D54"/>
    <mergeCell ref="E54:F54"/>
    <mergeCell ref="G54:I54"/>
    <mergeCell ref="B55:E55"/>
    <mergeCell ref="F55:I55"/>
    <mergeCell ref="B56:E56"/>
    <mergeCell ref="F56:I56"/>
    <mergeCell ref="B57:C57"/>
    <mergeCell ref="A58:F58"/>
    <mergeCell ref="A59:D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I70"/>
    <mergeCell ref="B71:D71"/>
    <mergeCell ref="F71:I71"/>
    <mergeCell ref="B72:D72"/>
    <mergeCell ref="F72:I72"/>
    <mergeCell ref="A73:I73"/>
    <mergeCell ref="A74:B74"/>
    <mergeCell ref="C74:D74"/>
    <mergeCell ref="E74:F74"/>
    <mergeCell ref="G74:I74"/>
    <mergeCell ref="A75:B75"/>
    <mergeCell ref="C75:D75"/>
    <mergeCell ref="E75:F75"/>
    <mergeCell ref="G75:I75"/>
    <mergeCell ref="A76:B76"/>
    <mergeCell ref="C76:D76"/>
    <mergeCell ref="E76:F76"/>
    <mergeCell ref="G76:I76"/>
    <mergeCell ref="A77:B77"/>
    <mergeCell ref="C77:D77"/>
    <mergeCell ref="E77:F77"/>
    <mergeCell ref="G77:I77"/>
    <mergeCell ref="B78:E78"/>
    <mergeCell ref="F78:I78"/>
    <mergeCell ref="B79:E79"/>
    <mergeCell ref="F79:I79"/>
    <mergeCell ref="B80:C80"/>
    <mergeCell ref="A81:F81"/>
    <mergeCell ref="A82:D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A104:I104"/>
    <mergeCell ref="B105:D105"/>
    <mergeCell ref="F105:I105"/>
    <mergeCell ref="B106:D106"/>
    <mergeCell ref="F106:I106"/>
    <mergeCell ref="A107:I107"/>
    <mergeCell ref="A108:B108"/>
    <mergeCell ref="C108:D108"/>
    <mergeCell ref="E108:F108"/>
    <mergeCell ref="G108:I108"/>
    <mergeCell ref="A109:B109"/>
    <mergeCell ref="C109:D109"/>
    <mergeCell ref="E109:F109"/>
    <mergeCell ref="G109:I109"/>
    <mergeCell ref="A110:B110"/>
    <mergeCell ref="C110:D110"/>
    <mergeCell ref="E110:F110"/>
    <mergeCell ref="G110:I110"/>
    <mergeCell ref="A111:B111"/>
    <mergeCell ref="C111:D111"/>
    <mergeCell ref="E111:F111"/>
    <mergeCell ref="G111:I111"/>
    <mergeCell ref="B112:E112"/>
    <mergeCell ref="F112:I112"/>
    <mergeCell ref="B113:E113"/>
    <mergeCell ref="F113:I113"/>
    <mergeCell ref="B114:C114"/>
    <mergeCell ref="A115:F115"/>
    <mergeCell ref="A116:D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A125:I125"/>
    <mergeCell ref="B126:D126"/>
    <mergeCell ref="F126:I126"/>
    <mergeCell ref="B127:D127"/>
    <mergeCell ref="F127:I127"/>
    <mergeCell ref="A128:I128"/>
    <mergeCell ref="A129:B129"/>
    <mergeCell ref="C129:D129"/>
    <mergeCell ref="E129:F129"/>
    <mergeCell ref="G129:I129"/>
    <mergeCell ref="A130:B130"/>
    <mergeCell ref="C130:D130"/>
    <mergeCell ref="E130:F130"/>
    <mergeCell ref="G130:I130"/>
    <mergeCell ref="A131:B131"/>
    <mergeCell ref="C131:D131"/>
    <mergeCell ref="E131:F131"/>
    <mergeCell ref="G131:I131"/>
    <mergeCell ref="A132:B132"/>
    <mergeCell ref="C132:D132"/>
    <mergeCell ref="E132:F132"/>
    <mergeCell ref="G132:I132"/>
    <mergeCell ref="B133:E133"/>
    <mergeCell ref="F133:I133"/>
    <mergeCell ref="B134:E134"/>
    <mergeCell ref="F134:I134"/>
    <mergeCell ref="B135:C135"/>
    <mergeCell ref="A136:F136"/>
    <mergeCell ref="A137:D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A151:I151"/>
    <mergeCell ref="B152:D152"/>
    <mergeCell ref="F152:I152"/>
    <mergeCell ref="B153:D153"/>
    <mergeCell ref="F153:I153"/>
    <mergeCell ref="A154:I154"/>
    <mergeCell ref="A155:B155"/>
    <mergeCell ref="C155:D155"/>
    <mergeCell ref="E155:F155"/>
    <mergeCell ref="G155:I155"/>
    <mergeCell ref="A156:B156"/>
    <mergeCell ref="C156:D156"/>
    <mergeCell ref="E156:F156"/>
    <mergeCell ref="G156:I156"/>
    <mergeCell ref="A157:B157"/>
    <mergeCell ref="C157:D157"/>
    <mergeCell ref="E157:F157"/>
    <mergeCell ref="G157:I157"/>
    <mergeCell ref="A158:B158"/>
    <mergeCell ref="C158:D158"/>
    <mergeCell ref="E158:F158"/>
    <mergeCell ref="G158:I158"/>
    <mergeCell ref="B159:E159"/>
    <mergeCell ref="F159:I159"/>
    <mergeCell ref="B160:E160"/>
    <mergeCell ref="F160:I160"/>
    <mergeCell ref="B161:C161"/>
    <mergeCell ref="A162:F162"/>
    <mergeCell ref="A163:D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A180:I180"/>
    <mergeCell ref="B181:D181"/>
    <mergeCell ref="F181:I181"/>
    <mergeCell ref="B182:D182"/>
    <mergeCell ref="F182:I182"/>
    <mergeCell ref="A183:I183"/>
    <mergeCell ref="A184:B184"/>
    <mergeCell ref="C184:D184"/>
    <mergeCell ref="E184:F184"/>
    <mergeCell ref="G184:I184"/>
    <mergeCell ref="A185:B185"/>
    <mergeCell ref="C185:D185"/>
    <mergeCell ref="E185:F185"/>
    <mergeCell ref="G185:I185"/>
    <mergeCell ref="A186:B186"/>
    <mergeCell ref="C186:D186"/>
    <mergeCell ref="E186:F186"/>
    <mergeCell ref="G186:I186"/>
    <mergeCell ref="A187:B187"/>
    <mergeCell ref="C187:D187"/>
    <mergeCell ref="E187:F187"/>
    <mergeCell ref="G187:I187"/>
    <mergeCell ref="B188:E188"/>
    <mergeCell ref="F188:I188"/>
    <mergeCell ref="B189:E189"/>
    <mergeCell ref="F189:I189"/>
    <mergeCell ref="B190:C190"/>
    <mergeCell ref="A191:F191"/>
    <mergeCell ref="A192:D192"/>
    <mergeCell ref="B193:C193"/>
    <mergeCell ref="B194:C194"/>
    <mergeCell ref="B195:C195"/>
    <mergeCell ref="B196:C196"/>
    <mergeCell ref="B197:C197"/>
    <mergeCell ref="B198:C198"/>
    <mergeCell ref="B199:C199"/>
    <mergeCell ref="A200:I200"/>
    <mergeCell ref="B201:D201"/>
    <mergeCell ref="F201:I201"/>
    <mergeCell ref="B202:D202"/>
    <mergeCell ref="F202:I202"/>
    <mergeCell ref="A203:I203"/>
    <mergeCell ref="A204:B204"/>
    <mergeCell ref="C204:D204"/>
    <mergeCell ref="E204:F204"/>
    <mergeCell ref="G204:I204"/>
    <mergeCell ref="A205:B205"/>
    <mergeCell ref="C205:D205"/>
    <mergeCell ref="E205:F205"/>
    <mergeCell ref="G205:I205"/>
    <mergeCell ref="A206:B206"/>
    <mergeCell ref="C206:D206"/>
    <mergeCell ref="E206:F206"/>
    <mergeCell ref="G206:I206"/>
    <mergeCell ref="A207:B207"/>
    <mergeCell ref="C207:D207"/>
    <mergeCell ref="E207:F207"/>
    <mergeCell ref="G207:I207"/>
    <mergeCell ref="B208:E208"/>
    <mergeCell ref="F208:I208"/>
    <mergeCell ref="B209:E209"/>
    <mergeCell ref="F209:I209"/>
    <mergeCell ref="B210:C210"/>
    <mergeCell ref="A211:F211"/>
    <mergeCell ref="A212:D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A224:I224"/>
    <mergeCell ref="B225:D225"/>
    <mergeCell ref="F225:I225"/>
    <mergeCell ref="B226:D226"/>
    <mergeCell ref="F226:I226"/>
    <mergeCell ref="A227:I227"/>
    <mergeCell ref="A228:B228"/>
    <mergeCell ref="C228:D228"/>
    <mergeCell ref="E228:F228"/>
    <mergeCell ref="G228:I228"/>
    <mergeCell ref="A229:B229"/>
    <mergeCell ref="C229:D229"/>
    <mergeCell ref="E229:F229"/>
    <mergeCell ref="G229:I229"/>
    <mergeCell ref="A230:B230"/>
    <mergeCell ref="C230:D230"/>
    <mergeCell ref="E230:F230"/>
    <mergeCell ref="G230:I230"/>
    <mergeCell ref="A231:B231"/>
    <mergeCell ref="C231:D231"/>
    <mergeCell ref="E231:F231"/>
    <mergeCell ref="G231:I231"/>
    <mergeCell ref="B232:E232"/>
    <mergeCell ref="F232:I232"/>
    <mergeCell ref="B233:E233"/>
    <mergeCell ref="F233:I233"/>
    <mergeCell ref="B234:C234"/>
    <mergeCell ref="A235:F235"/>
    <mergeCell ref="A236:D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A250:I250"/>
    <mergeCell ref="B251:D251"/>
    <mergeCell ref="F251:I251"/>
    <mergeCell ref="B252:D252"/>
    <mergeCell ref="F252:I252"/>
    <mergeCell ref="A253:I253"/>
    <mergeCell ref="A254:B254"/>
    <mergeCell ref="C254:D254"/>
    <mergeCell ref="E254:F254"/>
    <mergeCell ref="G254:I254"/>
    <mergeCell ref="A255:B255"/>
    <mergeCell ref="C255:D255"/>
    <mergeCell ref="E255:F255"/>
    <mergeCell ref="G255:I255"/>
    <mergeCell ref="A256:B256"/>
    <mergeCell ref="C256:D256"/>
    <mergeCell ref="E256:F256"/>
    <mergeCell ref="G256:I256"/>
    <mergeCell ref="A257:B257"/>
    <mergeCell ref="C257:D257"/>
    <mergeCell ref="E257:F257"/>
    <mergeCell ref="G257:I257"/>
    <mergeCell ref="B258:E258"/>
    <mergeCell ref="F258:I258"/>
    <mergeCell ref="B259:E259"/>
    <mergeCell ref="F259:I259"/>
    <mergeCell ref="B260:C260"/>
    <mergeCell ref="A261:F261"/>
    <mergeCell ref="A262:D262"/>
    <mergeCell ref="B263:C263"/>
    <mergeCell ref="B264:C264"/>
    <mergeCell ref="B265:C265"/>
    <mergeCell ref="B266:C266"/>
    <mergeCell ref="B267:C267"/>
    <mergeCell ref="B268:C268"/>
    <mergeCell ref="B269:C269"/>
    <mergeCell ref="A270:I270"/>
    <mergeCell ref="B271:D271"/>
    <mergeCell ref="F271:I271"/>
    <mergeCell ref="B272:D272"/>
    <mergeCell ref="F272:I272"/>
    <mergeCell ref="A273:I273"/>
    <mergeCell ref="A274:B274"/>
    <mergeCell ref="C274:D274"/>
    <mergeCell ref="E274:F274"/>
    <mergeCell ref="G274:I274"/>
    <mergeCell ref="A275:B275"/>
    <mergeCell ref="C275:D275"/>
    <mergeCell ref="E275:F275"/>
    <mergeCell ref="G275:I275"/>
    <mergeCell ref="A276:B276"/>
    <mergeCell ref="C276:D276"/>
    <mergeCell ref="E276:F276"/>
    <mergeCell ref="G276:I276"/>
    <mergeCell ref="A277:B277"/>
    <mergeCell ref="C277:D277"/>
    <mergeCell ref="E277:F277"/>
    <mergeCell ref="G277:I277"/>
    <mergeCell ref="B278:E278"/>
    <mergeCell ref="F278:I278"/>
    <mergeCell ref="B279:E279"/>
    <mergeCell ref="F279:I279"/>
    <mergeCell ref="B280:C280"/>
    <mergeCell ref="A281:F281"/>
    <mergeCell ref="A282:D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A293:I293"/>
    <mergeCell ref="B294:D294"/>
    <mergeCell ref="F294:I294"/>
    <mergeCell ref="B295:D295"/>
    <mergeCell ref="F295:I295"/>
    <mergeCell ref="A296:I296"/>
    <mergeCell ref="A297:B297"/>
    <mergeCell ref="C297:D297"/>
    <mergeCell ref="E297:F297"/>
    <mergeCell ref="G297:I297"/>
    <mergeCell ref="A298:B298"/>
    <mergeCell ref="C298:D298"/>
    <mergeCell ref="E298:F298"/>
    <mergeCell ref="G298:I298"/>
    <mergeCell ref="A299:B299"/>
    <mergeCell ref="C299:D299"/>
    <mergeCell ref="E299:F299"/>
    <mergeCell ref="G299:I299"/>
    <mergeCell ref="A300:B300"/>
    <mergeCell ref="C300:D300"/>
    <mergeCell ref="E300:F300"/>
    <mergeCell ref="G300:I300"/>
    <mergeCell ref="B301:E301"/>
    <mergeCell ref="F301:I301"/>
    <mergeCell ref="B302:E302"/>
    <mergeCell ref="F302:I302"/>
    <mergeCell ref="B303:C303"/>
    <mergeCell ref="A304:F304"/>
    <mergeCell ref="A305:D305"/>
    <mergeCell ref="B306:C306"/>
    <mergeCell ref="B307:C307"/>
    <mergeCell ref="B308:C308"/>
    <mergeCell ref="B309:C309"/>
    <mergeCell ref="B310:C310"/>
    <mergeCell ref="B311:C311"/>
    <mergeCell ref="B312:C312"/>
    <mergeCell ref="A313:I313"/>
    <mergeCell ref="B314:D314"/>
    <mergeCell ref="F314:I314"/>
    <mergeCell ref="B315:D315"/>
    <mergeCell ref="F315:I315"/>
    <mergeCell ref="A316:I316"/>
    <mergeCell ref="A317:B317"/>
    <mergeCell ref="C317:D317"/>
    <mergeCell ref="E317:F317"/>
    <mergeCell ref="G317:I317"/>
    <mergeCell ref="A318:B318"/>
    <mergeCell ref="C318:D318"/>
    <mergeCell ref="E318:F318"/>
    <mergeCell ref="G318:I318"/>
    <mergeCell ref="A319:B319"/>
    <mergeCell ref="C319:D319"/>
    <mergeCell ref="E319:F319"/>
    <mergeCell ref="G319:I319"/>
    <mergeCell ref="A320:B320"/>
    <mergeCell ref="C320:D320"/>
    <mergeCell ref="E320:F320"/>
    <mergeCell ref="G320:I320"/>
    <mergeCell ref="B321:E321"/>
    <mergeCell ref="F321:I321"/>
    <mergeCell ref="B322:E322"/>
    <mergeCell ref="F322:I322"/>
    <mergeCell ref="B323:C323"/>
    <mergeCell ref="A324:F324"/>
    <mergeCell ref="A325:D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A336:I336"/>
    <mergeCell ref="B337:D337"/>
    <mergeCell ref="F337:I337"/>
    <mergeCell ref="B338:D338"/>
    <mergeCell ref="F338:I338"/>
    <mergeCell ref="A339:I339"/>
    <mergeCell ref="A340:B340"/>
    <mergeCell ref="C340:D340"/>
    <mergeCell ref="E340:F340"/>
    <mergeCell ref="G340:I340"/>
    <mergeCell ref="A341:B341"/>
    <mergeCell ref="C341:D341"/>
    <mergeCell ref="E341:F341"/>
    <mergeCell ref="G341:I341"/>
    <mergeCell ref="A342:B342"/>
    <mergeCell ref="C342:D342"/>
    <mergeCell ref="E342:F342"/>
    <mergeCell ref="G342:I342"/>
    <mergeCell ref="A343:B343"/>
    <mergeCell ref="C343:D343"/>
    <mergeCell ref="E343:F343"/>
    <mergeCell ref="G343:I343"/>
    <mergeCell ref="B344:E344"/>
    <mergeCell ref="F344:I344"/>
    <mergeCell ref="B345:E345"/>
    <mergeCell ref="F345:I345"/>
    <mergeCell ref="B346:C346"/>
    <mergeCell ref="A347:F347"/>
    <mergeCell ref="A348:D348"/>
    <mergeCell ref="B349:C349"/>
    <mergeCell ref="B350:C350"/>
    <mergeCell ref="B351:C351"/>
    <mergeCell ref="B352:C352"/>
    <mergeCell ref="B353:C353"/>
    <mergeCell ref="B354:C354"/>
    <mergeCell ref="B355:C355"/>
    <mergeCell ref="A356:I356"/>
    <mergeCell ref="B357:D357"/>
    <mergeCell ref="F357:I357"/>
    <mergeCell ref="B358:D358"/>
    <mergeCell ref="F358:I358"/>
    <mergeCell ref="A359:I359"/>
    <mergeCell ref="A360:B360"/>
    <mergeCell ref="C360:D360"/>
    <mergeCell ref="E360:F360"/>
    <mergeCell ref="G360:I360"/>
    <mergeCell ref="A361:B361"/>
    <mergeCell ref="C361:D361"/>
    <mergeCell ref="E361:F361"/>
    <mergeCell ref="G361:I361"/>
    <mergeCell ref="A362:B362"/>
    <mergeCell ref="C362:D362"/>
    <mergeCell ref="E362:F362"/>
    <mergeCell ref="G362:I362"/>
    <mergeCell ref="A363:B363"/>
    <mergeCell ref="C363:D363"/>
    <mergeCell ref="E363:F363"/>
    <mergeCell ref="G363:I363"/>
    <mergeCell ref="B364:E364"/>
    <mergeCell ref="F364:I364"/>
    <mergeCell ref="B365:E365"/>
    <mergeCell ref="F365:I365"/>
    <mergeCell ref="B366:C366"/>
    <mergeCell ref="A367:F367"/>
    <mergeCell ref="A368:D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A377:I377"/>
    <mergeCell ref="B378:D378"/>
    <mergeCell ref="F378:I378"/>
    <mergeCell ref="B379:D379"/>
    <mergeCell ref="F379:I379"/>
    <mergeCell ref="A380:I380"/>
    <mergeCell ref="A381:B381"/>
    <mergeCell ref="C381:D381"/>
    <mergeCell ref="E381:F381"/>
    <mergeCell ref="G381:I381"/>
    <mergeCell ref="A382:B382"/>
    <mergeCell ref="C382:D382"/>
    <mergeCell ref="E382:F382"/>
    <mergeCell ref="G382:I382"/>
    <mergeCell ref="A383:B383"/>
    <mergeCell ref="C383:D383"/>
    <mergeCell ref="E383:F383"/>
    <mergeCell ref="G383:I383"/>
    <mergeCell ref="A384:B384"/>
    <mergeCell ref="C384:D384"/>
    <mergeCell ref="E384:F384"/>
    <mergeCell ref="G384:I384"/>
    <mergeCell ref="B385:E385"/>
    <mergeCell ref="F385:I385"/>
    <mergeCell ref="B386:E386"/>
    <mergeCell ref="F386:I386"/>
    <mergeCell ref="B387:C387"/>
    <mergeCell ref="A388:F388"/>
    <mergeCell ref="A389:D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A404:I404"/>
    <mergeCell ref="B405:D405"/>
    <mergeCell ref="F405:I405"/>
    <mergeCell ref="B406:D406"/>
    <mergeCell ref="F406:I406"/>
    <mergeCell ref="A407:I407"/>
    <mergeCell ref="A408:B408"/>
    <mergeCell ref="C408:D408"/>
    <mergeCell ref="E408:F408"/>
    <mergeCell ref="G408:I408"/>
    <mergeCell ref="A409:B409"/>
    <mergeCell ref="C409:D409"/>
    <mergeCell ref="E409:F409"/>
    <mergeCell ref="G409:I409"/>
    <mergeCell ref="A410:B410"/>
    <mergeCell ref="C410:D410"/>
    <mergeCell ref="E410:F410"/>
    <mergeCell ref="G410:I410"/>
    <mergeCell ref="A411:B411"/>
    <mergeCell ref="C411:D411"/>
    <mergeCell ref="E411:F411"/>
    <mergeCell ref="G411:I411"/>
    <mergeCell ref="B412:E412"/>
    <mergeCell ref="F412:I412"/>
    <mergeCell ref="B413:E413"/>
    <mergeCell ref="F413:I413"/>
    <mergeCell ref="B414:C414"/>
    <mergeCell ref="A415:F415"/>
    <mergeCell ref="A416:D416"/>
    <mergeCell ref="B417:C417"/>
    <mergeCell ref="B418:C418"/>
    <mergeCell ref="B419:C419"/>
    <mergeCell ref="B420:C420"/>
    <mergeCell ref="B421:C421"/>
    <mergeCell ref="B422:C422"/>
    <mergeCell ref="B423:C423"/>
    <mergeCell ref="A9:A10"/>
    <mergeCell ref="A14:A20"/>
    <mergeCell ref="A21:A23"/>
    <mergeCell ref="A33:A34"/>
    <mergeCell ref="A38:A43"/>
    <mergeCell ref="A44:A45"/>
    <mergeCell ref="A55:A56"/>
    <mergeCell ref="A60:A66"/>
    <mergeCell ref="A67:A68"/>
    <mergeCell ref="A78:A79"/>
    <mergeCell ref="A83:A96"/>
    <mergeCell ref="A97:A99"/>
    <mergeCell ref="A112:A113"/>
    <mergeCell ref="A117:A121"/>
    <mergeCell ref="A122:A123"/>
    <mergeCell ref="A133:A134"/>
    <mergeCell ref="A138:A147"/>
    <mergeCell ref="A148:A149"/>
    <mergeCell ref="A159:A160"/>
    <mergeCell ref="A164:A175"/>
    <mergeCell ref="A176:A178"/>
    <mergeCell ref="A188:A189"/>
    <mergeCell ref="A193:A196"/>
    <mergeCell ref="A197:A198"/>
    <mergeCell ref="A208:A209"/>
    <mergeCell ref="A213:A219"/>
    <mergeCell ref="A220:A222"/>
    <mergeCell ref="A232:A233"/>
    <mergeCell ref="A237:A244"/>
    <mergeCell ref="A245:A247"/>
    <mergeCell ref="A258:A259"/>
    <mergeCell ref="A263:A266"/>
    <mergeCell ref="A267:A268"/>
    <mergeCell ref="A278:A279"/>
    <mergeCell ref="A283:A287"/>
    <mergeCell ref="A288:A290"/>
    <mergeCell ref="A291:A292"/>
    <mergeCell ref="A301:A302"/>
    <mergeCell ref="A306:A309"/>
    <mergeCell ref="A310:A311"/>
    <mergeCell ref="A321:A322"/>
    <mergeCell ref="A326:A330"/>
    <mergeCell ref="A331:A333"/>
    <mergeCell ref="A334:A335"/>
    <mergeCell ref="A344:A345"/>
    <mergeCell ref="A349:A352"/>
    <mergeCell ref="A353:A354"/>
    <mergeCell ref="A364:A365"/>
    <mergeCell ref="A369:A373"/>
    <mergeCell ref="A374:A375"/>
    <mergeCell ref="A385:A386"/>
    <mergeCell ref="A390:A399"/>
    <mergeCell ref="A400:A402"/>
    <mergeCell ref="A412:A413"/>
    <mergeCell ref="A417:A420"/>
    <mergeCell ref="A421:A4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2023-12-14T02:24:00Z</dcterms:created>
  <dcterms:modified xsi:type="dcterms:W3CDTF">2023-12-14T02:36:44Z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